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mc:AlternateContent xmlns:mc="http://schemas.openxmlformats.org/markup-compatibility/2006">
    <mc:Choice Requires="x15">
      <x15ac:absPath xmlns:x15ac="http://schemas.microsoft.com/office/spreadsheetml/2010/11/ac" url="N:\Compliance\Conflict Minerals\COBALT\Cobalt Reporting Template\"/>
    </mc:Choice>
  </mc:AlternateContent>
  <xr:revisionPtr revIDLastSave="0" documentId="13_ncr:1_{865B6743-B64D-4187-93AA-49993C16C731}"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0730" windowHeight="1116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c r="H10" i="6" s="1"/>
  <c r="D10" i="6" s="1"/>
  <c r="B9" i="6"/>
  <c r="G9" i="6"/>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11" i="6"/>
  <c r="C10" i="6"/>
  <c r="C9" i="6"/>
  <c r="C7" i="6"/>
  <c r="C8"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<sst xmlns="http://schemas.openxmlformats.org/spreadsheetml/2006/main" count="17130" uniqueCount="14070">
  <si>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</si>
  <si>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</si>
  <si>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</si>
  <si>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</si>
  <si>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</si>
  <si>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</si>
  <si>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</si>
  <si>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</si>
  <si>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</si>
  <si>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</si>
  <si>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</si>
  <si>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</si>
  <si>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</si>
  <si>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</si>
  <si>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</si>
  <si>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</si>
  <si>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</si>
  <si>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</si>
  <si>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</si>
  <si>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</si>
  <si>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</si>
  <si>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</si>
  <si>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</si>
  <si>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</si>
  <si>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</si>
  <si>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</si>
  <si>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</si>
  <si>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</si>
  <si>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</si>
  <si>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</si>
  <si>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</si>
  <si>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</si>
  <si>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</si>
  <si>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</si>
  <si>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</si>
  <si>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</si>
  <si>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</si>
  <si>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</si>
  <si>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</si>
  <si>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</si>
  <si>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</si>
  <si>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</si>
  <si>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</si>
  <si>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</si>
  <si>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</si>
  <si>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</si>
  <si>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</si>
  <si>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</si>
  <si>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</si>
  <si>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</si>
  <si>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</si>
  <si>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</si>
  <si>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</si>
  <si>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</si>
  <si>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</si>
  <si>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</si>
  <si>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</si>
  <si>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</si>
  <si>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</si>
  <si>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</si>
  <si>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</si>
  <si>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</si>
  <si>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</si>
  <si>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</si>
  <si>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</si>
  <si>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</si>
  <si>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</si>
  <si>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</si>
  <si>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</si>
  <si>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</si>
  <si>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</si>
  <si>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</si>
  <si>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</si>
  <si>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</si>
  <si>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</si>
  <si>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</si>
  <si>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</si>
  <si>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</si>
  <si>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</si>
  <si>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</si>
  <si>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</si>
  <si>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</si>
  <si>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</si>
  <si>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</si>
  <si>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</si>
  <si>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</si>
  <si>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</si>
  <si>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</si>
  <si>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</si>
  <si>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</si>
  <si>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</si>
  <si>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</si>
  <si>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</si>
  <si>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</si>
  <si>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</si>
  <si>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</si>
  <si>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</si>
  <si>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</si>
  <si>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</si>
  <si>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</si>
  <si>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</si>
  <si>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</si>
  <si>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</si>
  <si>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</si>
  <si>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</si>
  <si>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</si>
  <si>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</si>
  <si>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</si>
  <si>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</si>
  <si>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</si>
  <si>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</si>
  <si>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</si>
  <si>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</si>
  <si>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</si>
  <si>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</si>
  <si>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</si>
  <si>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</si>
  <si>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</si>
  <si>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</si>
  <si>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</si>
  <si>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</si>
  <si>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</si>
  <si>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</si>
  <si>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</si>
  <si>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</si>
  <si>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</si>
  <si>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</si>
  <si>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</si>
  <si>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</si>
  <si>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</si>
  <si>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</si>
  <si>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</si>
  <si>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</si>
  <si>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</si>
  <si>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</si>
  <si>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</si>
  <si>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</si>
  <si>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</si>
  <si>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</si>
  <si>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</si>
  <si>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</si>
  <si>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</si>
  <si>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</si>
  <si>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</si>
  <si>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</si>
  <si>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</si>
  <si>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</si>
  <si>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</si>
  <si>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</si>
  <si>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</si>
  <si>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</si>
  <si>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</si>
  <si>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</si>
  <si>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</si>
  <si>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</si>
  <si>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</si>
  <si>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</si>
  <si>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</si>
  <si>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</si>
  <si>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</si>
  <si>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</si>
  <si>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</si>
  <si>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</si>
  <si>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</si>
  <si>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</si>
  <si>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</si>
  <si>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</si>
  <si>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</si>
  <si>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</si>
  <si>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</si>
  <si>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</si>
  <si>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</si>
  <si>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</si>
  <si>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</si>
  <si>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</si>
  <si>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</si>
  <si>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</si>
  <si>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</si>
  <si>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</si>
  <si>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</si>
  <si>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</si>
  <si>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</si>
  <si>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</si>
  <si>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</si>
  <si>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</si>
  <si>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</si>
  <si>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</si>
  <si>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</si>
  <si>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</si>
  <si>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</si>
  <si>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</si>
  <si>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</si>
  <si>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</si>
  <si>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</si>
  <si>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</si>
  <si>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</si>
  <si>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</si>
  <si>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</si>
  <si>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</si>
  <si>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</si>
  <si>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</si>
  <si>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</si>
  <si>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</si>
  <si>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</si>
  <si>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</si>
  <si>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</si>
  <si>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</si>
  <si>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</si>
  <si>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</si>
  <si>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</si>
  <si>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</si>
  <si>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</si>
  <si>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</si>
  <si>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</si>
  <si>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</si>
  <si>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</si>
  <si>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</si>
  <si>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</si>
  <si>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</si>
  <si>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</si>
  <si>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</si>
  <si>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</si>
  <si>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</si>
  <si>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</si>
  <si>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</si>
  <si>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</si>
  <si>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</si>
  <si>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</si>
  <si>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</si>
  <si>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</si>
  <si>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</si>
  <si>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</si>
  <si>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</si>
  <si>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</si>
  <si>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</si>
  <si>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</si>
  <si>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</si>
  <si>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</si>
  <si>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</si>
  <si>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</si>
  <si>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</si>
  <si>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</si>
  <si>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</si>
  <si>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</si>
  <si>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</si>
  <si>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</si>
  <si>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</si>
  <si>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</si>
  <si>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</si>
  <si>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</si>
  <si>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</si>
  <si>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</si>
  <si>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</si>
  <si>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</si>
  <si>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</si>
  <si>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</si>
  <si>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</si>
  <si>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</si>
  <si>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</si>
  <si>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</si>
  <si>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</si>
  <si>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</si>
  <si>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</si>
  <si>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</si>
  <si>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</si>
  <si>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</si>
  <si>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</si>
  <si>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</si>
  <si>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</si>
  <si>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</si>
  <si>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</si>
  <si>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</si>
  <si>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</si>
  <si>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</si>
  <si>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</si>
  <si>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</si>
  <si>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</si>
  <si>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</si>
  <si>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</si>
  <si>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</si>
  <si>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</si>
  <si>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</si>
  <si>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</si>
  <si>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</si>
  <si>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</si>
  <si>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</si>
  <si>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</si>
  <si>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</si>
  <si>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</si>
  <si>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</si>
  <si>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</si>
  <si>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</si>
  <si>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</si>
  <si>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</si>
  <si>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</si>
  <si>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</si>
  <si>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</si>
  <si>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</si>
  <si>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</si>
  <si>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</si>
  <si>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</si>
  <si>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</si>
  <si>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</si>
  <si>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</si>
  <si>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</si>
  <si>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</si>
  <si>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</si>
  <si>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</si>
  <si>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</si>
  <si>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</si>
  <si>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</si>
  <si>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</si>
  <si>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</si>
  <si>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</si>
  <si>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</si>
  <si>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</si>
  <si>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</si>
  <si>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</si>
  <si>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</si>
  <si>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</si>
  <si>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</si>
  <si>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</si>
  <si>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</si>
  <si>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</si>
  <si>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</si>
  <si>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</si>
  <si>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</si>
  <si>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</si>
  <si>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</si>
  <si>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</si>
  <si>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</si>
  <si>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</si>
  <si>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</si>
  <si>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</si>
  <si>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</si>
  <si>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</si>
  <si>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</si>
  <si>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</si>
  <si>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</si>
  <si>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</si>
  <si>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</si>
  <si>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</si>
  <si>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</si>
  <si>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</si>
  <si>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</si>
  <si>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</si>
  <si>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</si>
  <si>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</si>
  <si>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</si>
  <si>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</si>
  <si>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</si>
  <si>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</si>
  <si>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</si>
  <si>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</si>
  <si>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</si>
  <si>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</si>
  <si>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</si>
  <si>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</si>
  <si>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</si>
  <si>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</si>
  <si>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</si>
  <si>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</si>
  <si>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</si>
  <si>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</si>
  <si>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</si>
  <si>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</si>
  <si>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</si>
  <si>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</si>
  <si>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</si>
  <si>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</si>
  <si>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</si>
  <si>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</si>
  <si>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</si>
  <si>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</si>
  <si>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</si>
  <si>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</si>
  <si>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</si>
  <si>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</si>
  <si>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</si>
  <si>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</si>
  <si>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</si>
  <si>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</si>
  <si>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</si>
  <si>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</si>
  <si>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</si>
  <si>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</si>
  <si>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</si>
  <si>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</si>
  <si>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</si>
  <si>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</si>
  <si>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</si>
  <si>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</si>
  <si>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</si>
  <si>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</si>
  <si>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</si>
  <si>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</si>
  <si>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</si>
  <si>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</si>
  <si>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</si>
  <si>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</si>
  <si>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</si>
  <si>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</si>
  <si>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</si>
  <si>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</si>
  <si>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</si>
  <si>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</si>
  <si>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</si>
  <si>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</si>
  <si>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</si>
  <si>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</si>
  <si>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</si>
  <si>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</si>
  <si>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</si>
  <si>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</si>
  <si>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</si>
  <si>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</si>
  <si>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</si>
  <si>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</si>
  <si>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</si>
  <si>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</si>
  <si>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</si>
  <si>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</si>
  <si>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</si>
  <si>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</si>
  <si>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</si>
  <si>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</si>
  <si>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</si>
  <si>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</si>
  <si>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</si>
  <si>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</si>
  <si>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</si>
  <si>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</si>
  <si>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</si>
  <si>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</si>
  <si>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</si>
  <si>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</si>
  <si>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</si>
  <si>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</si>
  <si>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</si>
  <si>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</si>
  <si>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</si>
  <si>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</si>
  <si>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</si>
  <si>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</si>
  <si>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</si>
  <si>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</si>
  <si>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</si>
  <si>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</si>
  <si>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</si>
  <si>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</si>
  <si>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</si>
  <si>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</si>
  <si>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</si>
  <si>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</si>
  <si>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</si>
  <si>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</si>
  <si>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</si>
  <si>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</si>
  <si>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</si>
  <si>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</si>
  <si>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</si>
  <si>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</si>
  <si>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</si>
  <si>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</si>
  <si>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</si>
  <si>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</si>
  <si>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</si>
  <si>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</si>
  <si>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</si>
  <si>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</si>
  <si>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</si>
  <si>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</si>
  <si>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</si>
  <si>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</si>
  <si>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</si>
  <si>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</si>
  <si>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</si>
  <si>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</si>
  <si>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</si>
  <si>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</si>
  <si>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</si>
  <si>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</si>
  <si>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</si>
  <si>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</si>
  <si>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</si>
  <si>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</si>
  <si>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</si>
  <si>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</si>
  <si>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</si>
  <si>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</si>
  <si>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</si>
  <si>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</si>
  <si>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</si>
  <si>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</si>
  <si>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</si>
  <si>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</si>
  <si>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</si>
  <si>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</si>
  <si>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</si>
  <si>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</si>
  <si>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</si>
  <si>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</si>
  <si>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</si>
  <si>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</si>
  <si>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</si>
  <si>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</si>
  <si>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</si>
  <si>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</si>
  <si>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</si>
  <si>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</si>
  <si>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</si>
  <si>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</si>
  <si>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</si>
  <si>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</si>
  <si>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</si>
  <si>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</si>
  <si>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</si>
  <si>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</si>
  <si>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</si>
  <si>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</si>
  <si>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</si>
  <si>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</si>
  <si>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</si>
  <si>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</si>
  <si>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</si>
  <si>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</si>
  <si>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</si>
  <si>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</si>
  <si>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</si>
  <si>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</si>
  <si>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</si>
  <si>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</si>
  <si>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</si>
  <si>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</si>
  <si>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</si>
  <si>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</si>
  <si>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</si>
  <si>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</si>
  <si>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</si>
  <si>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</si>
  <si>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</si>
  <si>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</si>
  <si>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</si>
  <si>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</si>
  <si>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</si>
  <si>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</si>
  <si>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</si>
  <si>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</si>
  <si>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</si>
  <si>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</si>
  <si>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</si>
  <si>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</si>
  <si>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</si>
  <si>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</si>
  <si>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</si>
  <si>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</si>
  <si>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</si>
  <si>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</si>
  <si>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</si>
  <si>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</si>
  <si>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</si>
  <si>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</si>
  <si>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</si>
  <si>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</si>
  <si>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</si>
  <si>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</si>
  <si>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</si>
  <si>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</si>
  <si>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</si>
  <si>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</si>
  <si>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</si>
  <si>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</si>
  <si>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</si>
  <si>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</si>
  <si>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</si>
  <si>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</si>
  <si>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</si>
  <si>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</si>
  <si>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</si>
  <si>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</si>
  <si>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</si>
  <si>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</si>
  <si>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</si>
  <si>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</si>
  <si>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</si>
  <si>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</si>
  <si>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</si>
  <si>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</si>
  <si>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</si>
  <si>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</si>
  <si>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</si>
  <si>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</si>
  <si>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</si>
  <si>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</si>
  <si>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</si>
  <si>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</si>
  <si>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</si>
  <si>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</si>
  <si>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</si>
  <si>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</si>
  <si>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</si>
  <si>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</si>
  <si>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</si>
  <si>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</si>
  <si>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</si>
  <si>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</si>
  <si>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</si>
  <si>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</si>
  <si>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</si>
  <si>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</si>
  <si>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</si>
  <si>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</si>
  <si>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</si>
  <si>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</si>
  <si>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</si>
  <si>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</si>
  <si>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</si>
  <si>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</si>
  <si>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</si>
  <si>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</si>
  <si>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</si>
  <si>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</si>
  <si>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</si>
  <si>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</si>
  <si>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</si>
  <si>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</si>
  <si>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</si>
  <si>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</si>
  <si>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</si>
  <si>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</si>
  <si>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</si>
  <si>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</si>
  <si>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</si>
  <si>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</si>
  <si>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</si>
  <si>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</si>
  <si>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</si>
  <si>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</si>
  <si>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</si>
  <si>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</si>
  <si>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</si>
  <si>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</si>
  <si>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</si>
  <si>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</si>
  <si>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</si>
  <si>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</si>
  <si>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</si>
  <si>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</si>
  <si>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</si>
  <si>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</si>
  <si>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</si>
  <si>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</si>
  <si>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</si>
  <si>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</si>
  <si>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</si>
  <si>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</si>
  <si>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</si>
  <si>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</si>
  <si>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</si>
  <si>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</si>
  <si>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</si>
  <si>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</si>
  <si>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</si>
  <si>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</si>
  <si>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</si>
  <si>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</si>
  <si>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</si>
  <si>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</si>
  <si>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</si>
  <si>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</si>
  <si>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</si>
  <si>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</si>
  <si>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</si>
  <si>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</si>
  <si>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</si>
  <si>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</si>
  <si>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</si>
  <si>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</si>
  <si>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</si>
  <si>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</si>
  <si>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</si>
  <si>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</si>
  <si>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</si>
  <si>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</si>
  <si>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</si>
  <si>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</si>
  <si>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</si>
  <si>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</si>
  <si>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</si>
  <si>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</si>
  <si>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</si>
  <si>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</si>
  <si>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</si>
  <si>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</si>
  <si>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</si>
  <si>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</si>
  <si>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</si>
  <si>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</si>
  <si>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</si>
  <si>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</si>
  <si>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</si>
  <si>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</si>
  <si>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</si>
  <si>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</si>
  <si>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</si>
  <si>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</si>
  <si>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</si>
  <si>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</si>
  <si>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</si>
  <si>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</si>
  <si>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</si>
  <si>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</si>
  <si>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</si>
  <si>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</si>
  <si>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</si>
  <si>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</si>
  <si>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</si>
  <si>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</si>
  <si>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</si>
  <si>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</si>
  <si>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</si>
  <si>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</si>
  <si>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</si>
  <si>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</si>
  <si>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</si>
  <si>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</si>
  <si>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</si>
  <si>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</si>
  <si>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</si>
  <si>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</si>
  <si>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</si>
  <si>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</si>
  <si>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</si>
  <si>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</si>
  <si>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</si>
  <si>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</si>
  <si>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</si>
  <si>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</si>
  <si>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</si>
  <si>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</si>
  <si>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</si>
  <si>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</si>
  <si>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</si>
  <si>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</si>
  <si>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</si>
  <si>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</si>
  <si>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</si>
  <si>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</si>
  <si>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</si>
  <si>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</si>
  <si>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</si>
  <si>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</si>
  <si>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</si>
  <si>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</si>
  <si>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</si>
  <si>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</si>
  <si>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</si>
  <si>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</si>
  <si>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</si>
  <si>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</si>
  <si>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</si>
  <si>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</si>
  <si>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</si>
  <si>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</si>
  <si>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</si>
  <si>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</si>
  <si>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</si>
  <si>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</si>
  <si>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</si>
  <si>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</si>
  <si>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</si>
  <si>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</si>
  <si>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</si>
  <si>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</si>
  <si>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</si>
  <si>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</si>
  <si>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</si>
  <si>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</si>
  <si>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</si>
  <si>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</si>
  <si>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</si>
  <si>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</si>
  <si>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</si>
  <si>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</si>
  <si>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</si>
  <si>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</si>
  <si>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</si>
  <si>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</si>
  <si>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</si>
  <si>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</si>
  <si>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</si>
  <si>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</si>
  <si>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</si>
  <si>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</si>
  <si>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</si>
  <si>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</si>
  <si>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</si>
  <si>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</si>
  <si>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</si>
  <si>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</si>
  <si>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</si>
  <si>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</si>
  <si>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</si>
  <si>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</si>
  <si>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</si>
  <si>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</si>
  <si>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</si>
  <si>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</si>
  <si>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</si>
  <si>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</si>
  <si>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</si>
  <si>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</si>
  <si>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</si>
  <si>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</si>
  <si>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</si>
  <si>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</si>
  <si>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</si>
  <si>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</si>
  <si>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</si>
  <si>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</si>
  <si>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</si>
  <si>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</si>
  <si>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</si>
  <si>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</si>
  <si>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</si>
  <si>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</si>
  <si>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</si>
  <si>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</si>
  <si>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</si>
  <si>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</si>
  <si>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</si>
  <si>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</si>
  <si>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</si>
  <si>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</si>
  <si>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</si>
  <si>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</si>
  <si>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</si>
  <si>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</si>
  <si>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</si>
  <si>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</si>
  <si>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</si>
  <si>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</si>
  <si>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</si>
  <si>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</si>
  <si>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</si>
  <si>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</si>
  <si>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</si>
  <si>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</si>
  <si>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</si>
  <si>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</si>
  <si>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</si>
  <si>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</si>
  <si>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</si>
  <si>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</si>
  <si>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</si>
  <si>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</si>
  <si>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</si>
  <si>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</si>
  <si>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</si>
  <si>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</si>
  <si>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</si>
  <si>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</si>
  <si>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</si>
  <si>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</si>
  <si>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</si>
  <si>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</si>
  <si>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</si>
  <si>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</si>
  <si>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</si>
  <si>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</si>
  <si>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</si>
  <si>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</si>
  <si>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</si>
  <si>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</si>
  <si>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</si>
  <si>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</si>
  <si>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</si>
  <si>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</si>
  <si>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</si>
  <si>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</si>
  <si>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</si>
  <si>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</si>
  <si>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</si>
  <si>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</si>
  <si>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</si>
  <si>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</si>
  <si>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</si>
  <si>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</si>
  <si>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</si>
  <si>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</si>
  <si>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</si>
  <si>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</si>
  <si>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</si>
  <si>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</si>
  <si>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</si>
  <si>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</si>
  <si>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</si>
  <si>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</si>
  <si>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</si>
  <si>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</si>
  <si>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</si>
  <si>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</si>
  <si>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</si>
  <si>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</si>
  <si>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</si>
  <si>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</si>
  <si>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</si>
  <si>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</si>
  <si>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</si>
  <si>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</si>
  <si>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</si>
  <si>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</si>
  <si>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</si>
  <si>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</si>
  <si>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</si>
  <si>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</si>
  <si>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</si>
  <si>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</si>
  <si>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</si>
  <si>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</si>
  <si>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</si>
  <si>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</si>
  <si>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</si>
  <si>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</si>
  <si>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</si>
  <si>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</si>
  <si>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</si>
  <si>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</si>
  <si>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</si>
  <si>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</si>
  <si>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</si>
  <si>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</si>
  <si>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</si>
  <si>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</si>
  <si>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</si>
  <si>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</si>
  <si>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</si>
  <si>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</si>
  <si>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</si>
  <si>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</si>
  <si>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</si>
  <si>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</si>
  <si>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</si>
  <si>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</si>
  <si>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</si>
  <si>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</si>
  <si>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</si>
  <si>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</si>
  <si>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</si>
  <si>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</si>
  <si>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</si>
  <si>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</si>
  <si>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</si>
  <si>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</si>
  <si>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</si>
  <si>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</si>
  <si>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</si>
  <si>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</si>
  <si>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</si>
  <si>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</si>
  <si>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</si>
  <si>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</si>
  <si>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</si>
  <si>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</si>
  <si>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</si>
  <si>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</si>
  <si>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</si>
  <si>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</si>
  <si>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</si>
  <si>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</si>
  <si>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</si>
  <si>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</si>
  <si>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</si>
  <si>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</si>
  <si>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</si>
  <si>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</si>
  <si>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</si>
  <si>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</si>
  <si>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</si>
  <si>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</si>
  <si>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</si>
  <si>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</si>
  <si>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</si>
  <si>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</si>
  <si>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</si>
  <si>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</si>
  <si>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</si>
  <si>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</si>
  <si>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</si>
  <si>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</si>
  <si>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</si>
  <si>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</si>
  <si>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</si>
  <si>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</si>
  <si>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</si>
  <si>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</si>
  <si>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</si>
  <si>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</si>
  <si>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</si>
  <si>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</si>
  <si>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</si>
  <si>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</si>
  <si>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</si>
  <si>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</si>
  <si>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</si>
  <si>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</si>
  <si>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</si>
  <si>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</si>
  <si>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</si>
  <si>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</si>
  <si>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</si>
  <si>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</si>
  <si>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</si>
  <si>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</si>
  <si>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</si>
  <si>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</si>
  <si>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</si>
  <si>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</si>
  <si>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</si>
  <si>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</si>
  <si>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</si>
  <si>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</si>
  <si>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</si>
  <si>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</si>
  <si>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</si>
  <si>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</si>
  <si>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</si>
  <si>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</si>
  <si>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</si>
  <si>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</si>
  <si>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</si>
  <si>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</si>
  <si>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</si>
  <si>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</si>
  <si>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</si>
  <si>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</si>
  <si>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</si>
  <si>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</si>
  <si>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</si>
  <si>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</si>
  <si>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</si>
  <si>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</si>
  <si>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</si>
  <si>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</si>
  <si>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</si>
  <si>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</si>
  <si>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</si>
  <si>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</si>
  <si>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</si>
  <si>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</si>
  <si>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</si>
  <si>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</si>
  <si>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</si>
  <si>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</si>
  <si>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</si>
  <si>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</si>
  <si>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</si>
  <si>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</si>
  <si>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</si>
  <si>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</si>
  <si>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</si>
  <si>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</si>
  <si>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</si>
  <si>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</si>
  <si>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</si>
  <si>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</si>
  <si>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</si>
  <si>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</si>
  <si>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</si>
  <si>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</si>
  <si>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</si>
  <si>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</si>
  <si>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</si>
  <si>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</si>
  <si>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</si>
  <si>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</si>
  <si>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</si>
  <si>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</si>
  <si>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</si>
  <si>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</si>
  <si>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</si>
  <si>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</si>
  <si>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</si>
  <si>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</si>
  <si>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</si>
  <si>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</si>
  <si>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</si>
  <si>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</si>
  <si>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</si>
  <si>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</si>
  <si>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</si>
  <si>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</si>
  <si>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</si>
  <si>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</si>
  <si>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</si>
  <si>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</si>
  <si>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</si>
  <si>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</si>
  <si>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</si>
  <si>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</si>
  <si>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</si>
  <si>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</si>
  <si>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</si>
  <si>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</si>
  <si>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</si>
  <si>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</si>
  <si>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</si>
  <si>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</si>
  <si>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</si>
  <si>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</si>
  <si>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</si>
  <si>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</si>
  <si>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</si>
  <si>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</si>
  <si>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</si>
  <si>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</si>
  <si>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</si>
  <si>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</si>
  <si>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</si>
  <si>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</si>
  <si>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</si>
  <si>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</si>
  <si>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</si>
  <si>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</si>
  <si>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</si>
  <si>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</si>
  <si>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</si>
  <si>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</si>
  <si>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</si>
  <si>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</si>
  <si>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</si>
  <si>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</si>
  <si>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</si>
  <si>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</si>
  <si>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</si>
  <si>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</si>
  <si>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</si>
  <si>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</si>
  <si>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</si>
  <si>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</si>
  <si>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</si>
  <si>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</si>
  <si>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</si>
  <si>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</si>
  <si>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</si>
  <si>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</si>
  <si>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</si>
  <si>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</si>
  <si>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</si>
  <si>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</si>
  <si>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</si>
  <si>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</si>
  <si>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</si>
  <si>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</si>
  <si>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</si>
  <si>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</si>
  <si>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</si>
  <si>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</si>
  <si>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</si>
  <si>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</si>
  <si>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</si>
  <si>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</si>
  <si>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</si>
  <si>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</si>
  <si>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</si>
  <si>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</si>
  <si>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</si>
  <si>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</si>
  <si>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</si>
  <si>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</si>
  <si>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</si>
  <si>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</si>
  <si>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</si>
  <si>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</si>
  <si>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</si>
  <si>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</si>
  <si>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</si>
  <si>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</si>
  <si>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</si>
  <si>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</si>
  <si>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</si>
  <si>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</si>
  <si>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</si>
  <si>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</si>
  <si>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</si>
  <si>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</si>
  <si>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</si>
  <si>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</si>
  <si>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</si>
  <si>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</si>
  <si>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</si>
  <si>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</si>
  <si>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</si>
  <si>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</si>
  <si>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</si>
  <si>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</si>
  <si>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</si>
  <si>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</si>
  <si>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</si>
  <si>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</si>
  <si>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</si>
  <si>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</si>
  <si>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</si>
  <si>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</si>
  <si>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</si>
  <si>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</si>
  <si>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</si>
  <si>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</si>
  <si>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</si>
  <si>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</si>
  <si>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</si>
  <si>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</si>
  <si>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</si>
  <si>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</si>
  <si>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</si>
  <si>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</si>
  <si>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</si>
  <si>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</si>
  <si>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</si>
  <si>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</si>
  <si>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</si>
  <si>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</si>
  <si>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</si>
  <si>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</si>
  <si>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</si>
  <si>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</si>
  <si>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</si>
  <si>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</si>
  <si>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</si>
  <si>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</si>
  <si>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</si>
  <si>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</si>
  <si>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</si>
  <si>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</si>
  <si>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</si>
  <si>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</si>
  <si>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</si>
  <si>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</si>
  <si>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</si>
  <si>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</si>
  <si>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</si>
  <si>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</si>
  <si>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</si>
  <si>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</si>
  <si>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</si>
  <si>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</si>
  <si>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</si>
  <si>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</si>
  <si>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</si>
  <si>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</si>
  <si>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</si>
  <si>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</si>
  <si>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</si>
  <si>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</si>
  <si>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</si>
  <si>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</si>
  <si>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</si>
  <si>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</si>
  <si>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</si>
  <si>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</si>
  <si>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</si>
  <si>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</si>
  <si>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</si>
  <si>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</si>
  <si>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</si>
  <si>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</si>
  <si>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</si>
  <si>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</si>
  <si>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</si>
  <si>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</si>
  <si>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</si>
  <si>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</si>
  <si>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</si>
  <si>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</si>
  <si>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</si>
  <si>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</si>
  <si>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</si>
  <si>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</si>
  <si>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</si>
  <si>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</si>
  <si>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</si>
  <si>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</si>
  <si>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</si>
  <si>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</si>
  <si>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</si>
  <si>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</si>
  <si>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</si>
  <si>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</si>
  <si>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</si>
  <si>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</si>
  <si>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</si>
  <si>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</si>
  <si>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</si>
  <si>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</si>
  <si>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</si>
  <si>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</si>
  <si>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</si>
  <si>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</si>
  <si>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</si>
  <si>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</si>
  <si>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</si>
  <si>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</si>
  <si>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</si>
  <si>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</si>
  <si>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</si>
  <si>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</si>
  <si>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</si>
  <si>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</si>
  <si>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</si>
  <si>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</si>
  <si>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</si>
  <si>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</si>
  <si>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</si>
  <si>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</si>
  <si>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</si>
  <si>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</si>
  <si>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</si>
  <si>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</si>
  <si>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</si>
  <si>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</si>
  <si>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</si>
  <si>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</si>
  <si>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</si>
  <si>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</si>
  <si>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</si>
  <si>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</si>
  <si>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</si>
  <si>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</si>
  <si>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</si>
  <si>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</si>
  <si>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</si>
  <si>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</si>
  <si>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</si>
  <si>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</si>
  <si>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</si>
  <si>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</si>
  <si>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</si>
  <si>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</si>
  <si>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</si>
  <si>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</si>
  <si>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</si>
  <si>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</si>
  <si>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</si>
  <si>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</si>
  <si>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</si>
  <si>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</si>
  <si>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</si>
  <si>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</si>
  <si>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</si>
  <si>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</si>
  <si>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</si>
  <si>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</si>
  <si>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</si>
  <si>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</si>
  <si>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</si>
  <si>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</si>
  <si>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</si>
  <si>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</si>
  <si>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</si>
  <si>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</si>
  <si>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</si>
  <si>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</si>
  <si>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</si>
  <si>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</si>
  <si>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</si>
  <si>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</si>
  <si>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</si>
  <si>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</si>
  <si>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</si>
  <si>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</si>
  <si>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</si>
  <si>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</si>
  <si>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</si>
  <si>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</si>
  <si>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</si>
  <si>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</si>
  <si>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</si>
  <si>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</si>
  <si>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</si>
  <si>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</si>
  <si>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</si>
  <si>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</si>
  <si>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</si>
  <si>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</si>
  <si>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</si>
  <si>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</si>
  <si>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</si>
  <si>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</si>
  <si>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</si>
  <si>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</si>
  <si>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</si>
  <si>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</si>
  <si>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</si>
  <si>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</si>
  <si>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</si>
  <si>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</si>
  <si>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</si>
  <si>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</si>
  <si>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</si>
  <si>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</si>
  <si>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</si>
  <si>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</si>
  <si>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</si>
  <si>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</si>
  <si>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</si>
  <si>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</si>
  <si>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</si>
  <si>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</si>
  <si>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</si>
  <si>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</si>
  <si>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</si>
  <si>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</si>
  <si>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</si>
  <si>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</si>
  <si>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</si>
  <si>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</si>
  <si>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</si>
  <si>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</si>
  <si>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</si>
  <si>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</si>
  <si>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</si>
  <si>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</si>
  <si>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</si>
  <si>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</si>
  <si>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</si>
  <si>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</si>
  <si>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</si>
  <si>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</si>
  <si>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</si>
  <si>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</si>
  <si>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</si>
  <si>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</si>
  <si>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</si>
  <si>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</si>
  <si>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</si>
  <si>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</si>
  <si>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</si>
  <si>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</si>
  <si>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</si>
  <si>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</si>
  <si>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</si>
  <si>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</si>
  <si>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</si>
  <si>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</si>
  <si>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</si>
  <si>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</si>
  <si>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</si>
  <si>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</si>
  <si>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</si>
  <si>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</si>
  <si>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</si>
  <si>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</si>
  <si>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</si>
  <si>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</si>
  <si>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</si>
  <si>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</si>
  <si>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</si>
  <si>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</si>
  <si>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</si>
  <si>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</si>
  <si>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</si>
  <si>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</si>
  <si>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</si>
  <si>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</si>
  <si>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</si>
  <si>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</si>
  <si>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</si>
  <si>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</si>
  <si>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</si>
  <si>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</si>
  <si>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</si>
  <si>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</si>
  <si>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</si>
  <si>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</si>
  <si>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</si>
  <si>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</si>
  <si>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</si>
  <si>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</si>
  <si>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</si>
  <si>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</si>
  <si>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</si>
  <si>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</si>
  <si>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</si>
  <si>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</si>
  <si>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</si>
  <si>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</si>
  <si>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</si>
  <si>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</si>
  <si>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</si>
  <si>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</si>
  <si>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</si>
  <si>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</si>
  <si>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</si>
  <si>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</si>
  <si>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</si>
  <si>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</si>
  <si>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</si>
  <si>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</si>
  <si>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</si>
  <si>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</si>
  <si>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</si>
  <si>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</si>
  <si>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</si>
  <si>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</si>
  <si>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</si>
  <si>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</si>
  <si>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</si>
  <si>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</si>
  <si>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</si>
  <si>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</si>
  <si>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</si>
  <si>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</si>
  <si>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</si>
  <si>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</si>
  <si>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</si>
  <si>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</si>
  <si>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</si>
  <si>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</si>
  <si>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</si>
  <si>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</si>
  <si>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</si>
  <si>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</si>
  <si>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</si>
  <si>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</si>
  <si>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</si>
  <si>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</si>
  <si>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</si>
  <si>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</si>
  <si>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</si>
  <si>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</si>
  <si>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</si>
  <si>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</si>
  <si>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</si>
  <si>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</si>
  <si>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</si>
  <si>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</si>
  <si>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</si>
  <si>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</si>
  <si>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</si>
  <si>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</si>
  <si>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</si>
  <si>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</si>
  <si>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</si>
  <si>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</si>
  <si>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</si>
  <si>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</si>
  <si>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</si>
  <si>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</si>
  <si>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</si>
  <si>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</si>
  <si>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</si>
  <si>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</si>
  <si>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</si>
  <si>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</si>
  <si>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</si>
  <si>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</si>
  <si>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</si>
  <si>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</si>
  <si>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</si>
  <si>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</si>
  <si>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</si>
  <si>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</si>
  <si>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</si>
  <si>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</si>
  <si>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</si>
  <si>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</si>
  <si>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</si>
  <si>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</si>
  <si>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</si>
  <si>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</si>
  <si>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</si>
  <si>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</si>
  <si>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</si>
  <si>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</si>
  <si>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</si>
  <si>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</si>
  <si>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</si>
  <si>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</si>
  <si>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</si>
  <si>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</si>
  <si>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</si>
  <si>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</si>
  <si>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</si>
  <si>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</si>
  <si>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</si>
  <si>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</si>
  <si>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</si>
  <si>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</si>
  <si>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</si>
  <si>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</si>
  <si>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</si>
  <si>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</si>
  <si>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</si>
  <si>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</si>
  <si>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</si>
  <si>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</si>
  <si>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</si>
  <si>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</si>
  <si>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</si>
  <si>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</si>
  <si>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</si>
  <si>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</si>
  <si>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</si>
  <si>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</si>
  <si>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</si>
  <si>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</si>
  <si>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</si>
  <si>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</si>
  <si>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</si>
  <si>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</si>
  <si>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</si>
  <si>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</si>
  <si>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</si>
  <si>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</si>
  <si>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</si>
  <si>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</si>
  <si>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</si>
  <si>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</si>
  <si>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</si>
  <si>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</si>
  <si>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</si>
  <si>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</si>
  <si>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</si>
  <si>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</si>
  <si>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</si>
  <si>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</si>
  <si>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</si>
  <si>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</si>
  <si>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</si>
  <si>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</si>
  <si>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</si>
  <si>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</si>
  <si>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</si>
  <si>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</si>
  <si>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</si>
  <si>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</si>
  <si>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</si>
  <si>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</si>
  <si>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</si>
  <si>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</si>
  <si>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</si>
  <si>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</si>
  <si>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</si>
  <si>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</si>
  <si>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</si>
  <si>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</si>
  <si>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</si>
  <si>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</si>
  <si>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</si>
  <si>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</si>
  <si>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</si>
  <si>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</si>
  <si>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</si>
  <si>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</si>
  <si>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</si>
  <si>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</si>
  <si>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</si>
  <si>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</si>
  <si>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</si>
  <si>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</si>
  <si>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</si>
  <si>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</si>
  <si>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</si>
  <si>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</si>
  <si>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</si>
  <si>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</si>
  <si>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</si>
  <si>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</si>
  <si>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</si>
  <si>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</si>
  <si>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</si>
  <si>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</si>
  <si>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</si>
  <si>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</si>
  <si>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</si>
  <si>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</si>
  <si>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</si>
  <si>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</si>
  <si>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</si>
  <si>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</si>
  <si>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</si>
  <si>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</si>
  <si>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</si>
  <si>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</si>
  <si>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</si>
  <si>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</si>
  <si>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</si>
  <si>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</si>
  <si>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</si>
  <si>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</si>
  <si>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</si>
  <si>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</si>
  <si>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</si>
  <si>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</si>
  <si>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</si>
  <si>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</si>
  <si>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</si>
  <si>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</si>
  <si>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</si>
  <si>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</si>
  <si>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</si>
  <si>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</si>
  <si>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</si>
  <si>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</si>
  <si>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</si>
  <si>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</si>
  <si>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</si>
  <si>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</si>
  <si>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</si>
  <si>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</si>
  <si>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</si>
  <si>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</si>
  <si>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</si>
  <si>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</si>
  <si>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</si>
  <si>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</si>
  <si>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</si>
  <si>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</si>
  <si>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</si>
  <si>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</si>
  <si>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</si>
  <si>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</si>
  <si>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</si>
  <si>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</si>
  <si>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</si>
  <si>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</si>
  <si>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</si>
  <si>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</si>
  <si>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</si>
  <si>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</si>
  <si>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</si>
  <si>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</si>
  <si>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</si>
  <si>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</si>
  <si>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</si>
  <si>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</si>
  <si>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</si>
  <si>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</si>
  <si>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</si>
  <si>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</si>
  <si>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</si>
  <si>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</si>
  <si>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</si>
  <si>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</si>
  <si>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</si>
  <si>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</si>
  <si>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</si>
  <si>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</si>
  <si>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</si>
  <si>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</si>
  <si>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</si>
  <si>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</si>
  <si>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</si>
  <si>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</si>
  <si>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</si>
  <si>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</si>
  <si>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</si>
  <si>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</si>
  <si>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</si>
  <si>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</si>
  <si>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</si>
  <si>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</si>
  <si>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</si>
  <si>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</si>
  <si>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</si>
  <si>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</si>
  <si>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</si>
  <si>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</si>
  <si>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</si>
  <si>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</si>
  <si>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</si>
  <si>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</si>
  <si>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</si>
  <si>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</si>
  <si>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</si>
  <si>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</si>
  <si>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</si>
  <si>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</si>
  <si>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</si>
  <si>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</si>
  <si>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</si>
  <si>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</si>
  <si>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</si>
  <si>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</si>
  <si>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</si>
  <si>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</si>
  <si>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</si>
  <si>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</si>
  <si>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</si>
  <si>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</si>
  <si>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</si>
  <si>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</si>
  <si>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</si>
  <si>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</si>
  <si>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</si>
  <si>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</si>
  <si>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</si>
  <si>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</si>
  <si>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</si>
  <si>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</si>
  <si>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</si>
  <si>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</si>
  <si>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</si>
  <si>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</si>
  <si>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</si>
  <si>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</si>
  <si>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</si>
  <si>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</si>
  <si>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</si>
  <si>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</si>
  <si>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</si>
  <si>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</si>
  <si>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</si>
  <si>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</si>
  <si>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</si>
  <si>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</si>
  <si>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</si>
  <si>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</si>
  <si>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</si>
  <si>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</si>
  <si>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</si>
  <si>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</si>
  <si>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</si>
  <si>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</si>
  <si>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</si>
  <si>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</si>
  <si>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</si>
  <si>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</si>
  <si>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</si>
  <si>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</si>
  <si>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</si>
  <si>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</si>
  <si>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</si>
  <si>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</si>
  <si>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</si>
  <si>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</si>
  <si>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</si>
  <si>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</si>
  <si>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</si>
  <si>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</si>
  <si>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</si>
  <si>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</si>
  <si>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</si>
  <si>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</si>
  <si>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</si>
  <si>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</si>
  <si>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</si>
  <si>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</si>
  <si>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</si>
  <si>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</si>
  <si>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</si>
  <si>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</si>
  <si>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</si>
  <si>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</si>
  <si>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</si>
  <si>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</si>
  <si>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</si>
  <si>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</si>
  <si>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</si>
  <si>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</si>
  <si>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</si>
  <si>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</si>
  <si>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</si>
  <si>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</si>
  <si>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</si>
  <si>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</si>
  <si>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</si>
  <si>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</si>
  <si>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</si>
  <si>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</si>
  <si>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</si>
  <si>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</si>
  <si>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</si>
  <si>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</si>
  <si>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</si>
  <si>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</si>
  <si>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</si>
  <si>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</si>
  <si>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</si>
  <si>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</si>
  <si>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</si>
  <si>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</si>
  <si>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</si>
  <si>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</si>
  <si>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</si>
  <si>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</si>
  <si>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</si>
  <si>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</si>
  <si>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</si>
  <si>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</si>
  <si>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</si>
  <si>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</si>
  <si>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</si>
  <si>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</si>
  <si>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</si>
  <si>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</si>
  <si>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</si>
  <si>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</si>
  <si>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</si>
  <si>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</si>
  <si>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</si>
  <si>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</si>
  <si>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</si>
  <si>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</si>
  <si>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</si>
  <si>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</si>
  <si>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</si>
  <si>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</si>
  <si>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</si>
  <si>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</si>
  <si>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</si>
  <si>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</si>
  <si>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</si>
  <si>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</si>
  <si>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</si>
  <si>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</si>
  <si>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</si>
  <si>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</si>
  <si>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</si>
  <si>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</si>
  <si>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</si>
  <si>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</si>
  <si>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</si>
  <si>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</si>
  <si>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</si>
  <si>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</si>
  <si>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</si>
  <si>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</si>
  <si>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</si>
  <si>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</si>
  <si>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</si>
  <si>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</si>
  <si>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</si>
  <si>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</si>
  <si>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</si>
  <si>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</si>
  <si>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</si>
  <si>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</si>
  <si>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</si>
  <si>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</si>
  <si>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</si>
  <si>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</si>
  <si>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</si>
  <si>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</si>
  <si>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</si>
  <si>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</si>
  <si>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</si>
  <si>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</si>
  <si>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</si>
  <si>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</si>
  <si>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</si>
  <si>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</si>
  <si>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</si>
  <si>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</si>
  <si>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</si>
  <si>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</si>
  <si>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</si>
  <si>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</si>
  <si>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</si>
  <si>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</si>
  <si>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</si>
  <si>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</si>
  <si>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</si>
  <si>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</si>
  <si>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</si>
  <si>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</si>
  <si>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</si>
  <si>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</si>
  <si>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</si>
  <si>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</si>
  <si>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</si>
  <si>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</si>
  <si>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</si>
  <si>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</si>
  <si>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</si>
  <si>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</si>
  <si>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</si>
  <si>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</si>
  <si>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</si>
  <si>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</si>
  <si>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</si>
  <si>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</si>
  <si>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</si>
  <si>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</si>
  <si>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</si>
  <si>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</si>
  <si>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</si>
  <si>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</si>
  <si>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</si>
  <si>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</si>
  <si>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</si>
  <si>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</si>
  <si>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</si>
  <si>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</si>
  <si>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</si>
  <si>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</si>
  <si>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</si>
  <si>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</si>
  <si>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</si>
  <si>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</si>
  <si>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</si>
  <si>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</si>
  <si>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</si>
  <si>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</si>
  <si>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</si>
  <si>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</si>
  <si>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</si>
  <si>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</si>
  <si>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</si>
  <si>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</si>
  <si>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</si>
  <si>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</si>
  <si>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</si>
  <si>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</si>
  <si>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</si>
  <si>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</si>
  <si>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</si>
  <si>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</si>
  <si>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</si>
  <si>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</si>
  <si>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</si>
  <si>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</si>
  <si>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</si>
  <si>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</si>
  <si>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</si>
  <si>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</si>
  <si>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</si>
  <si>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</si>
  <si>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</si>
  <si>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</si>
  <si>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</si>
  <si>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</si>
  <si>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</si>
  <si>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</si>
  <si>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</si>
  <si>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</si>
  <si>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</si>
  <si>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</si>
  <si>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</si>
  <si>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</si>
  <si>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</si>
  <si>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</si>
  <si>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</si>
  <si>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</si>
  <si>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</si>
  <si>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</si>
  <si>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</si>
  <si>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</si>
  <si>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</si>
  <si>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</si>
  <si>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</si>
  <si>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</si>
  <si>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</si>
  <si>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</si>
  <si>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</si>
  <si>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</si>
  <si>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</si>
  <si>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</si>
  <si>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</si>
  <si>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</si>
  <si>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</si>
  <si>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</si>
  <si>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</si>
  <si>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</si>
  <si>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</si>
  <si>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</si>
  <si>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</si>
  <si>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</si>
  <si>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</si>
  <si>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</si>
  <si>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</si>
  <si>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</si>
  <si>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</si>
  <si>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</si>
  <si>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</si>
  <si>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</si>
  <si>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</si>
  <si>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</si>
  <si>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</si>
  <si>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</si>
  <si>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</si>
  <si>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</si>
  <si>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</si>
  <si>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</si>
  <si>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</si>
  <si>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</si>
  <si>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</si>
  <si>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</si>
  <si>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</si>
  <si>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</si>
  <si>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</si>
  <si>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</si>
  <si>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</si>
  <si>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</si>
  <si>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</si>
  <si>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</si>
  <si>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</si>
  <si>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</si>
  <si>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</si>
  <si>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</si>
  <si>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</si>
  <si>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</si>
  <si>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</si>
  <si>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</si>
  <si>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</si>
  <si>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</si>
  <si>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</si>
  <si>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</si>
  <si>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</si>
  <si>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</si>
  <si>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</si>
  <si>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</si>
  <si>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</si>
  <si>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</si>
  <si>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</si>
  <si>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</si>
  <si>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</si>
  <si>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</si>
  <si>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</si>
  <si>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</si>
  <si>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</si>
  <si>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</si>
  <si>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</si>
  <si>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</si>
  <si>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</si>
  <si>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</si>
  <si>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</si>
  <si>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</si>
  <si>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</si>
  <si>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</si>
  <si>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</si>
  <si>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</si>
  <si>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</si>
  <si>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</si>
  <si>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</si>
  <si>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</si>
  <si>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</si>
  <si>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</si>
  <si>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</si>
  <si>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</si>
  <si>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</si>
  <si>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</si>
  <si>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</si>
  <si>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</si>
  <si>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</si>
  <si>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</si>
  <si>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</si>
  <si>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</si>
  <si>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</si>
  <si>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</si>
  <si>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</si>
  <si>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</si>
  <si>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</si>
  <si>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</si>
  <si>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</si>
  <si>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</si>
  <si>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</si>
  <si>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</si>
  <si>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</si>
  <si>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</si>
  <si>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</si>
  <si>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</si>
  <si>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</si>
  <si>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</si>
  <si>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</si>
  <si>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</si>
  <si>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</si>
  <si>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</si>
  <si>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</si>
  <si>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</si>
  <si>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</si>
  <si>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</si>
  <si>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</si>
  <si>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</si>
  <si>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</si>
  <si>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</si>
  <si>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</si>
  <si>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</si>
  <si>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</si>
  <si>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</si>
  <si>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</si>
  <si>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</si>
  <si>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</si>
  <si>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</si>
  <si>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</si>
  <si>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</si>
  <si>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</si>
  <si>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</si>
  <si>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</si>
  <si>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</si>
  <si>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</si>
  <si>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</si>
  <si>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</si>
  <si>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</si>
  <si>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</si>
  <si>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</si>
  <si>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</si>
  <si>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</si>
  <si>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</si>
  <si>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</si>
  <si>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</si>
  <si>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</si>
  <si>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</si>
  <si>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</si>
  <si>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</si>
  <si>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</si>
  <si>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</si>
  <si>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</si>
  <si>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</si>
  <si>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</si>
  <si>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</si>
  <si>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</si>
  <si>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</si>
  <si>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</si>
  <si>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</si>
  <si>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</si>
  <si>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</si>
  <si>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</si>
  <si>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</si>
  <si>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</si>
  <si>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</si>
  <si>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</si>
  <si>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</si>
  <si>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</si>
  <si>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</si>
  <si>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</si>
  <si>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</si>
  <si>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</si>
  <si>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</si>
  <si>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</si>
  <si>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</si>
  <si>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</si>
  <si>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</si>
  <si>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</si>
  <si>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</si>
  <si>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</si>
  <si>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</si>
  <si>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</si>
  <si>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</si>
  <si>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</si>
  <si>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</si>
  <si>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</si>
  <si>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</si>
  <si>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</si>
  <si>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</si>
  <si>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</si>
  <si>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</si>
  <si>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</si>
  <si>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</si>
  <si>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</si>
  <si>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</si>
  <si>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</si>
  <si>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</si>
  <si>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</si>
  <si>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</si>
  <si>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</si>
  <si>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</si>
  <si>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</si>
  <si>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</si>
  <si>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</si>
  <si>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</si>
  <si>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</si>
  <si>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</si>
  <si>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</si>
  <si>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</si>
  <si>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</si>
  <si>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</si>
  <si>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</si>
  <si>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</si>
  <si>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</si>
  <si>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</si>
  <si>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</si>
  <si>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</si>
  <si>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</si>
  <si>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</si>
  <si>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</si>
  <si>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</si>
  <si>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</si>
  <si>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</si>
  <si>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</si>
  <si>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</si>
  <si>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</si>
  <si>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</si>
  <si>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</si>
  <si>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</si>
  <si>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</si>
  <si>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</si>
  <si>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</si>
  <si>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</si>
  <si>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</si>
  <si>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</si>
  <si>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</si>
  <si>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</si>
  <si>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</si>
  <si>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</si>
  <si>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</si>
  <si>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</si>
  <si>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</si>
  <si>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</si>
  <si>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</si>
  <si>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</si>
  <si>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</si>
  <si>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</si>
  <si>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</si>
  <si>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</si>
  <si>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</si>
  <si>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</si>
  <si>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</si>
  <si>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</si>
  <si>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</si>
  <si>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</si>
  <si>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</si>
  <si>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</si>
  <si>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</si>
  <si>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</si>
  <si>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</si>
  <si>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</si>
  <si>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</si>
  <si>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</si>
  <si>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</si>
  <si>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</si>
  <si>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</si>
  <si>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</si>
  <si>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</si>
  <si>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</si>
  <si>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</si>
  <si>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</si>
  <si>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</si>
  <si>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</si>
  <si>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</si>
  <si>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</si>
  <si>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</si>
  <si>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</si>
  <si>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</si>
  <si>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</si>
  <si>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</si>
  <si>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</si>
  <si>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</si>
  <si>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</si>
  <si>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</si>
  <si>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</si>
  <si>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</si>
  <si>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</si>
  <si>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</si>
  <si>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</si>
  <si>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</si>
  <si>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</si>
  <si>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</si>
  <si>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</si>
  <si>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</si>
  <si>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</si>
  <si>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</si>
  <si>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</si>
  <si>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</si>
  <si>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</si>
  <si>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</si>
  <si>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</si>
  <si>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</si>
  <si>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</si>
  <si>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</si>
  <si>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</si>
  <si>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</si>
  <si>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</si>
  <si>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</si>
  <si>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</si>
  <si>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</si>
  <si>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</si>
  <si>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</si>
  <si>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</si>
  <si>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</si>
  <si>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</si>
  <si>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</si>
  <si>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</si>
  <si>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</si>
  <si>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</si>
  <si>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</si>
  <si>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</si>
  <si>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</si>
  <si>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</si>
  <si>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</si>
  <si>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</si>
  <si>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</si>
  <si>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</si>
  <si>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</si>
  <si>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</si>
  <si>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</si>
  <si>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</si>
  <si>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</si>
  <si>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</si>
  <si>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</si>
  <si>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</si>
  <si>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</si>
  <si>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</si>
  <si>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</si>
  <si>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</si>
  <si>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</si>
  <si>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</si>
  <si>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</si>
  <si>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</si>
  <si>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</si>
  <si>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</si>
  <si>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</si>
  <si>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</si>
  <si>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</si>
  <si>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</si>
  <si>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</si>
  <si>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</si>
  <si>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</si>
  <si>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</si>
  <si>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</si>
  <si>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</si>
  <si>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</si>
  <si>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</si>
  <si>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</si>
  <si>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</si>
  <si>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</si>
  <si>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</si>
  <si>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</si>
  <si>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</si>
  <si>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</si>
  <si>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</si>
  <si>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</si>
  <si>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</si>
  <si>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</si>
  <si>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</si>
  <si>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</si>
  <si>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</si>
  <si>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</si>
  <si>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</si>
  <si>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</si>
  <si>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</si>
  <si>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</si>
  <si>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</si>
  <si>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</si>
  <si>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</si>
  <si>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</si>
  <si>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</si>
  <si>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</si>
  <si>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</si>
  <si>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</si>
  <si>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</si>
  <si>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</si>
  <si>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</si>
  <si>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</si>
  <si>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</si>
  <si>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</si>
  <si>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</si>
  <si>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</si>
  <si>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</si>
  <si>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</si>
  <si>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</si>
  <si>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</si>
  <si>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</si>
  <si>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</si>
  <si>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</si>
  <si>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</si>
  <si>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</si>
  <si>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</si>
  <si>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</si>
  <si>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</si>
  <si>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</si>
  <si>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</si>
  <si>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</si>
  <si>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</si>
  <si>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</si>
  <si>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</si>
  <si>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</si>
  <si>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</si>
  <si>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</si>
  <si>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</si>
  <si>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</si>
  <si>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</si>
  <si>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</si>
  <si>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</si>
  <si>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</si>
  <si>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</si>
  <si>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</si>
  <si>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</si>
  <si>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</si>
  <si>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</si>
  <si>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</si>
  <si>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</si>
  <si>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</si>
  <si>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</si>
  <si>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</si>
  <si>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</si>
  <si>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</si>
  <si>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</si>
  <si>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</si>
  <si>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</si>
  <si>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</si>
  <si>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</si>
  <si>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</si>
  <si>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</si>
  <si>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</si>
  <si>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</si>
  <si>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</si>
  <si>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</si>
  <si>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</si>
  <si>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</si>
  <si>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</si>
  <si>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</si>
  <si>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</si>
  <si>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</si>
  <si>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</si>
  <si>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</si>
  <si>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</si>
  <si>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</si>
  <si>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</si>
  <si>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</si>
  <si>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</si>
  <si>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</si>
  <si>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</si>
  <si>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</si>
  <si>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</si>
  <si>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</si>
  <si>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</si>
  <si>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</si>
  <si>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</si>
  <si>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</si>
  <si>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</si>
  <si>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</si>
  <si>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</si>
  <si>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</si>
  <si>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</si>
  <si>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</si>
  <si>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</si>
  <si>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</si>
  <si>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</si>
  <si>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</si>
  <si>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</si>
  <si>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</si>
  <si>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</si>
  <si>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</si>
  <si>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</si>
  <si>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</si>
  <si>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</si>
  <si>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</si>
  <si>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</si>
  <si>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</si>
  <si>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</si>
  <si>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</si>
  <si>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</si>
  <si>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</si>
  <si>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</si>
  <si>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</si>
  <si>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</si>
  <si>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</si>
  <si>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</si>
  <si>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</si>
  <si>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</si>
  <si>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</si>
  <si>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</si>
  <si>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</si>
  <si>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</si>
  <si>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</si>
  <si>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</si>
  <si>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</si>
  <si>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</si>
  <si>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</si>
  <si>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</si>
  <si>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</si>
  <si>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</si>
  <si>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</si>
  <si>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</si>
  <si>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</si>
  <si>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</si>
  <si>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</si>
  <si>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</si>
  <si>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</si>
  <si>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</si>
  <si>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</si>
  <si>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</si>
  <si>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</si>
  <si>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</si>
  <si>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</si>
  <si>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</si>
  <si>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</si>
  <si>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</si>
  <si>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</si>
  <si>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</si>
  <si>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</si>
  <si>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</si>
  <si>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</si>
  <si>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</si>
  <si>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</si>
  <si>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</si>
  <si>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</si>
  <si>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</si>
  <si>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</si>
  <si>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</si>
  <si>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</si>
  <si>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</si>
  <si>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</si>
  <si>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</si>
  <si>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</si>
  <si>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</si>
  <si>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</si>
  <si>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</si>
  <si>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</si>
  <si>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</si>
  <si>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</si>
  <si>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</si>
  <si>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</si>
  <si>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</si>
  <si>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</si>
  <si>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</si>
  <si>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</si>
  <si>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</si>
  <si>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</si>
  <si>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</si>
  <si>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</si>
  <si>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</si>
  <si>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</si>
  <si>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</si>
  <si>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</si>
  <si>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</si>
  <si>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</si>
  <si>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</si>
  <si>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</si>
  <si>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</si>
  <si>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</si>
  <si>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</si>
  <si>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</si>
  <si>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</si>
  <si>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</si>
  <si>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</si>
  <si>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</si>
  <si>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</si>
  <si>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</si>
  <si>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</si>
  <si>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</si>
  <si>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</si>
  <si>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</si>
  <si>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</si>
  <si>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</si>
  <si>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</si>
  <si>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</si>
  <si>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</si>
  <si>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</si>
  <si>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</si>
  <si>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</si>
  <si>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</si>
  <si>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</si>
  <si>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</si>
  <si>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</si>
  <si>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</si>
  <si>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</si>
  <si>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</si>
  <si>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</si>
  <si>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</si>
  <si>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</si>
  <si>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</si>
  <si>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</si>
  <si>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</si>
  <si>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</si>
  <si>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</si>
  <si>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</si>
  <si>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</si>
  <si>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</si>
  <si>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</si>
  <si>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</si>
  <si>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</si>
  <si>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</si>
  <si>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</si>
  <si>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</si>
  <si>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</si>
  <si>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</si>
  <si>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</si>
  <si>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</si>
  <si>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</si>
  <si>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</si>
  <si>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</si>
  <si>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</si>
  <si>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</si>
  <si>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</si>
  <si>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</si>
  <si>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</si>
  <si>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</si>
  <si>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</si>
  <si>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</si>
  <si>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</si>
  <si>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</si>
  <si>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</si>
  <si>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</si>
  <si>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</si>
  <si>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</si>
  <si>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</si>
  <si>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</si>
  <si>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</si>
  <si>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</si>
  <si>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</si>
  <si>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</si>
  <si>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</si>
  <si>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</si>
  <si>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</si>
  <si>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</si>
  <si>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</si>
  <si>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</si>
  <si>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</si>
  <si>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</si>
  <si>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</si>
  <si>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</si>
  <si>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</si>
  <si>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</si>
  <si>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</si>
  <si>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</si>
  <si>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</si>
  <si>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</si>
  <si>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</si>
  <si>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</si>
  <si>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</si>
  <si>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</si>
  <si>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</si>
  <si>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</si>
  <si>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</si>
  <si>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</si>
  <si>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</si>
  <si>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</si>
  <si>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</si>
  <si>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</si>
  <si>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</si>
  <si>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</si>
  <si>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</si>
  <si>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</si>
  <si>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</si>
  <si>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</si>
  <si>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</si>
  <si>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</si>
  <si>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</si>
  <si>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</si>
  <si>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</si>
  <si>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</si>
  <si>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</si>
  <si>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</si>
  <si>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</si>
  <si>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</si>
  <si>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</si>
  <si>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</si>
  <si>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</si>
  <si>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</si>
  <si>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</si>
  <si>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</si>
  <si>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</si>
  <si>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</si>
  <si>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</si>
  <si>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</si>
  <si>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</si>
  <si>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</si>
  <si>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</si>
  <si>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</si>
  <si>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</si>
  <si>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</si>
  <si>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</si>
  <si>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</si>
  <si>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</si>
  <si>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</si>
  <si>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</si>
  <si>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</si>
  <si>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</si>
  <si>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</si>
  <si>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</si>
  <si>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</si>
  <si>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</si>
  <si>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</si>
  <si>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</si>
  <si>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</si>
  <si>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</si>
  <si>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</si>
  <si>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</si>
  <si>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</si>
  <si>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</si>
  <si>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</si>
  <si>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</si>
  <si>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</si>
  <si>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</si>
  <si>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</si>
  <si>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</si>
  <si>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</si>
  <si>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</si>
  <si>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</si>
  <si>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</si>
  <si>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</si>
  <si>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</si>
  <si>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</si>
  <si>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</si>
  <si>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</si>
  <si>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</si>
  <si>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</si>
  <si>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</si>
  <si>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</si>
  <si>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</si>
  <si>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</si>
  <si>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</si>
  <si>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</si>
  <si>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</si>
  <si>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</si>
  <si>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</si>
  <si>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</si>
  <si>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</si>
  <si>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</si>
  <si>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</si>
  <si>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</si>
  <si>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</si>
  <si>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</si>
  <si>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</si>
  <si>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</si>
  <si>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</si>
  <si>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</si>
  <si>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</si>
  <si>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</si>
  <si>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</si>
  <si>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</si>
  <si>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</si>
  <si>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</si>
  <si>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</si>
  <si>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</si>
  <si>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</si>
  <si>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</si>
  <si>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</si>
  <si>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</si>
  <si>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</si>
  <si>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</si>
  <si>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</si>
  <si>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</si>
  <si>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</si>
  <si>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</si>
  <si>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</si>
  <si>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</si>
  <si>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</si>
  <si>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</si>
  <si>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</si>
  <si>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</si>
  <si>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</si>
  <si>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</si>
  <si>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</si>
  <si>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</si>
  <si>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</si>
  <si>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</si>
  <si>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</si>
  <si>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</si>
  <si>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</si>
  <si>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</si>
  <si>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</si>
  <si>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</si>
  <si>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</si>
  <si>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</si>
  <si>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</si>
  <si>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</si>
  <si>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</si>
  <si>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</si>
  <si>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</si>
  <si>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</si>
  <si>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</si>
  <si>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</si>
  <si>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</si>
  <si>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</si>
  <si>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</si>
  <si>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</si>
  <si>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</si>
  <si>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</si>
  <si>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</si>
  <si>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</si>
  <si>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</si>
  <si>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</si>
  <si>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</si>
  <si>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</si>
  <si>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</si>
  <si>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</si>
  <si>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</si>
  <si>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</si>
  <si>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</si>
  <si>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</si>
  <si>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</si>
  <si>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</si>
  <si>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</si>
  <si>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</si>
  <si>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</si>
  <si>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</si>
  <si>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</si>
  <si>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</si>
  <si>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</si>
  <si>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</si>
  <si>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</si>
  <si>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</si>
  <si>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</si>
  <si>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</si>
  <si>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</si>
  <si>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</si>
  <si>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</si>
  <si>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</si>
  <si>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</si>
  <si>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</si>
  <si>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</si>
  <si>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</si>
  <si>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</si>
  <si>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</si>
  <si>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</si>
  <si>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</si>
  <si>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</si>
  <si>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</si>
  <si>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</si>
  <si>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</si>
  <si>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</si>
  <si>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</si>
  <si>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</si>
  <si>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</si>
  <si>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</si>
  <si>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</si>
  <si>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</si>
  <si>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</si>
  <si>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</si>
  <si>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</si>
  <si>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</si>
  <si>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</si>
  <si>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</si>
  <si>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</si>
  <si>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</si>
  <si>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</si>
  <si>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</si>
  <si>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</si>
  <si>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</si>
  <si>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</si>
  <si>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</si>
  <si>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</si>
  <si>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</si>
  <si>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</si>
  <si>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</si>
  <si>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</si>
  <si>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</si>
  <si>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</si>
  <si>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</si>
  <si>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</si>
  <si>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</si>
  <si>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</si>
  <si>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</si>
  <si>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</si>
  <si>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</si>
  <si>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</si>
  <si>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</si>
  <si>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</si>
  <si>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</si>
  <si>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</si>
  <si>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</si>
  <si>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</si>
  <si>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</si>
  <si>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</si>
  <si>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</si>
  <si>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</si>
  <si>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</si>
  <si>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</si>
  <si>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</si>
  <si>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</si>
  <si>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</si>
  <si>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</si>
  <si>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</si>
  <si>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</si>
  <si>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</si>
  <si>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</si>
  <si>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</si>
  <si>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</si>
  <si>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</si>
  <si>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</si>
  <si>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</si>
  <si>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</si>
  <si>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</si>
  <si>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</si>
  <si>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</si>
  <si>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</si>
  <si>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</si>
  <si>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</si>
  <si>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</si>
  <si>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</si>
  <si>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</si>
  <si>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</si>
  <si>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</si>
  <si>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</si>
  <si>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</si>
  <si>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</si>
  <si>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</si>
  <si>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</si>
  <si>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</si>
  <si>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</si>
  <si>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</si>
  <si>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</si>
  <si>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</si>
  <si>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</si>
  <si>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</si>
  <si>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</si>
  <si>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</si>
  <si>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</si>
  <si>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</si>
  <si>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</si>
  <si>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</si>
  <si>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</si>
  <si>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</si>
  <si>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</si>
  <si>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</si>
  <si>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</si>
  <si>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</si>
  <si>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</si>
  <si>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</si>
  <si>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</si>
  <si>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</si>
  <si>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</si>
  <si>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</si>
  <si>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</si>
  <si>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</si>
  <si>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</si>
  <si>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</si>
  <si>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</si>
  <si>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</si>
  <si>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</si>
  <si>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</si>
  <si>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</si>
  <si>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</si>
  <si>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</si>
  <si>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</si>
  <si>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</si>
  <si>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</si>
  <si>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</si>
  <si>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</si>
  <si>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</si>
  <si>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</si>
  <si>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</si>
  <si>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</si>
  <si>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</si>
  <si>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</si>
  <si>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</si>
  <si>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</si>
  <si>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</si>
  <si>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</si>
  <si>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</si>
  <si>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</si>
  <si>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</si>
  <si>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</si>
  <si>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</si>
  <si>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</si>
  <si>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</si>
  <si>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</si>
  <si>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</si>
  <si>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</si>
  <si>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</si>
  <si>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</si>
  <si>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</si>
  <si>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</si>
  <si>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</si>
  <si>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</si>
  <si>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</si>
  <si>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</si>
  <si>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</si>
  <si>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</si>
  <si>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</si>
  <si>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</si>
  <si>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</si>
  <si>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</si>
  <si>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</si>
  <si>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</si>
  <si>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</si>
  <si>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</si>
  <si>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</si>
  <si>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</si>
  <si>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</si>
  <si>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</si>
  <si>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</si>
  <si>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</si>
  <si>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</si>
  <si>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</si>
  <si>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</si>
  <si>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</si>
  <si>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</si>
  <si>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</si>
  <si>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</si>
  <si>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</si>
  <si>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</si>
  <si>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</si>
  <si>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</si>
  <si>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</si>
  <si>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</si>
  <si>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</si>
  <si>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</si>
  <si>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</si>
  <si>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</si>
  <si>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</si>
  <si>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</si>
  <si>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</si>
  <si>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</si>
  <si>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</si>
  <si>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</si>
  <si>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</si>
  <si>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</si>
  <si>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</si>
  <si>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</si>
  <si>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</si>
  <si>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</si>
  <si>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</si>
  <si>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</si>
  <si>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</si>
  <si>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</si>
  <si>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</si>
  <si>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</si>
  <si>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</si>
  <si>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</si>
  <si>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</si>
  <si>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</si>
  <si>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</si>
  <si>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</si>
  <si>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</si>
  <si>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</si>
  <si>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</si>
  <si>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</si>
  <si>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</si>
  <si>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</si>
  <si>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</si>
  <si>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</si>
  <si>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</si>
  <si>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</si>
  <si>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</si>
  <si>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</si>
  <si>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</si>
  <si>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</si>
  <si>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</si>
  <si>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</si>
  <si>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</si>
  <si>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</si>
  <si>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</si>
  <si>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</si>
  <si>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</si>
  <si>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</si>
  <si>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</si>
  <si>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</si>
  <si>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</si>
  <si>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</si>
  <si>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</si>
  <si>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</si>
  <si>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</si>
  <si>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</si>
  <si>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</si>
  <si>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</si>
  <si>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</si>
  <si>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</si>
  <si>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</si>
  <si>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</si>
  <si>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</si>
  <si>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</si>
  <si>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</si>
  <si>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</si>
  <si>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</si>
  <si>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</si>
  <si>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</si>
  <si>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</si>
  <si>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</si>
  <si>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</si>
  <si>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</si>
  <si>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</si>
  <si>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</si>
  <si>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</si>
  <si>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</si>
  <si>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</si>
  <si>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</si>
  <si>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</si>
  <si>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</si>
  <si>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</si>
  <si>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</si>
  <si>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</si>
  <si>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</si>
  <si>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</si>
  <si>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</si>
  <si>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</si>
  <si>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</si>
  <si>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</si>
  <si>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</si>
  <si>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</si>
  <si>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</si>
  <si>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</si>
  <si>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</si>
  <si>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</si>
  <si>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</si>
  <si>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</si>
  <si>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</si>
  <si>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</si>
  <si>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</si>
  <si>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</si>
  <si>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</si>
  <si>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</si>
  <si>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</si>
  <si>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</si>
  <si>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</si>
  <si>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</si>
  <si>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</si>
  <si>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</si>
  <si>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</si>
  <si>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</si>
  <si>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</si>
  <si>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</si>
  <si>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</si>
  <si>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</si>
  <si>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</si>
  <si>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</si>
  <si>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</si>
  <si>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</si>
  <si>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</si>
  <si>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</si>
  <si>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</si>
  <si>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</si>
  <si>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</si>
  <si>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</si>
  <si>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</si>
  <si>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</si>
  <si>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</si>
  <si>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</si>
  <si>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</si>
  <si>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</si>
  <si>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</si>
  <si>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</si>
  <si>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</si>
  <si>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</si>
  <si>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</si>
  <si>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</si>
  <si>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</si>
  <si>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</si>
  <si>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</si>
  <si>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</si>
  <si>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</si>
  <si>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</si>
  <si>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</si>
  <si>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</si>
  <si>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</si>
  <si>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</si>
  <si>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</si>
  <si>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</si>
  <si>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</si>
  <si>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</si>
  <si>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</si>
  <si>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</si>
  <si>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</si>
  <si>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</si>
  <si>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</si>
  <si>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</si>
  <si>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</si>
  <si>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</si>
  <si>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</si>
  <si>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</si>
  <si>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</si>
  <si>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</si>
  <si>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</si>
  <si>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</si>
  <si>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</si>
  <si>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</si>
  <si>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</si>
  <si>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</si>
  <si>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</si>
  <si>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</si>
  <si>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</si>
  <si>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</si>
  <si>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</si>
  <si>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</si>
  <si>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</si>
  <si>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</si>
  <si>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</si>
  <si>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</si>
  <si>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</si>
  <si>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</si>
  <si>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</si>
  <si>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</si>
  <si>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</si>
  <si>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</si>
  <si>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</si>
  <si>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</si>
  <si>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</si>
  <si>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</si>
  <si>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</si>
  <si>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</si>
  <si>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</si>
  <si>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</si>
  <si>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</si>
  <si>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</si>
  <si>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</si>
  <si>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</si>
  <si>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</si>
  <si>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</si>
  <si>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</si>
  <si>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</si>
  <si>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</si>
  <si>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</si>
  <si>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</si>
  <si>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</si>
  <si>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</si>
  <si>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</si>
  <si>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</si>
  <si>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</si>
  <si>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</si>
  <si>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</si>
  <si>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</si>
  <si>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</si>
  <si>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</si>
  <si>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</si>
  <si>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</si>
  <si>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</si>
  <si>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</si>
  <si>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</si>
  <si>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</si>
  <si>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</si>
  <si>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</si>
  <si>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</si>
  <si>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</si>
  <si>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</si>
  <si>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</si>
  <si>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</si>
  <si>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</si>
  <si>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</si>
  <si>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</si>
  <si>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</si>
  <si>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</si>
  <si>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</si>
  <si>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</si>
  <si>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</si>
  <si>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</si>
  <si>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</si>
  <si>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</si>
  <si>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</si>
  <si>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</si>
  <si>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</si>
  <si>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</si>
  <si>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</si>
  <si>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</si>
  <si>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</si>
  <si>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</si>
  <si>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</si>
  <si>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</si>
  <si>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</si>
  <si>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</si>
  <si>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</si>
  <si>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</si>
  <si>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</si>
  <si>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</si>
  <si>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</si>
  <si>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</si>
  <si>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</si>
  <si>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</si>
  <si>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</si>
  <si>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</si>
  <si>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</si>
  <si>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</si>
  <si>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</si>
  <si>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</si>
  <si>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</si>
  <si>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</si>
  <si>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</si>
  <si>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</si>
  <si>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</si>
  <si>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</si>
  <si>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</si>
  <si>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</si>
  <si>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</si>
  <si>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</si>
  <si>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</si>
  <si>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</si>
  <si>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</si>
  <si>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</si>
  <si>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</si>
  <si>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</si>
  <si>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</si>
  <si>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</si>
  <si>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</si>
  <si>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</si>
  <si>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</si>
  <si>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</si>
  <si>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</si>
  <si>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</si>
  <si>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</si>
  <si>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</si>
  <si>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</si>
  <si>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</si>
  <si>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</si>
  <si>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</si>
  <si>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</si>
  <si>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</si>
  <si>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</si>
  <si>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</si>
  <si>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</si>
  <si>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</si>
  <si>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</si>
  <si>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</si>
  <si>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</si>
  <si>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</si>
  <si>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</si>
  <si>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</si>
  <si>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</si>
  <si>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</si>
  <si>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</si>
  <si>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</si>
  <si>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</si>
  <si>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</si>
  <si>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</si>
  <si>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</si>
  <si>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</si>
  <si>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</si>
  <si>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</si>
  <si>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</si>
  <si>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</si>
  <si>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</si>
  <si>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</si>
  <si>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</si>
  <si>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</si>
  <si>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</si>
  <si>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</si>
  <si>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</si>
  <si>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</si>
  <si>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</si>
  <si>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</si>
  <si>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</si>
  <si>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</si>
  <si>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</si>
  <si>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</si>
  <si>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</si>
  <si>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</si>
  <si>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</si>
  <si>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</si>
  <si>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</si>
  <si>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</si>
  <si>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</si>
  <si>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</si>
  <si>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</si>
  <si>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</si>
  <si>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</si>
  <si>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</si>
  <si>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</si>
  <si>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</si>
  <si>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</si>
  <si>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</si>
  <si>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</si>
  <si>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</si>
  <si>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</si>
  <si>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</si>
  <si>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</si>
  <si>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</si>
  <si>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</si>
  <si>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</si>
  <si>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</si>
  <si>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</si>
  <si>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</si>
  <si>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</si>
  <si>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</si>
  <si>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</si>
  <si>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</si>
  <si>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</si>
  <si>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</si>
  <si>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</si>
  <si>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</si>
  <si>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</si>
  <si>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</si>
  <si>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</si>
  <si>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</si>
  <si>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</si>
  <si>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</si>
  <si>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</si>
  <si>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</si>
  <si>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</si>
  <si>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</si>
  <si>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</si>
  <si>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</si>
  <si>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</si>
  <si>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</si>
  <si>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</si>
  <si>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</si>
  <si>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</si>
  <si>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</si>
  <si>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</si>
  <si>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</si>
  <si>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</si>
  <si>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</si>
  <si>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</si>
  <si>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</si>
  <si>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</si>
  <si>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</si>
  <si>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</si>
  <si>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</si>
  <si>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</si>
  <si>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</si>
  <si>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</si>
  <si>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</si>
  <si>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</si>
  <si>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</si>
  <si>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</si>
  <si>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</si>
  <si>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</si>
  <si>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</si>
  <si>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</si>
  <si>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</si>
  <si>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</si>
  <si>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</si>
  <si>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</si>
  <si>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</si>
  <si>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</si>
  <si>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</si>
  <si>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</si>
  <si>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</si>
  <si>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</si>
  <si>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</si>
  <si>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</si>
  <si>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</si>
  <si>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</si>
  <si>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</si>
  <si>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</si>
  <si>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</si>
  <si>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</si>
  <si>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</si>
  <si>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</si>
  <si>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</si>
  <si>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</si>
  <si>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</si>
  <si>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</si>
  <si>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</si>
  <si>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</si>
  <si>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</si>
  <si>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</si>
  <si>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</si>
  <si>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</si>
  <si>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</si>
  <si>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</si>
  <si>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</si>
  <si>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</si>
  <si>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</si>
  <si>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</si>
  <si>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</si>
  <si>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</si>
  <si>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</si>
  <si>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</si>
  <si>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</si>
  <si>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</si>
  <si>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</si>
  <si>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</si>
  <si>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</si>
  <si>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</si>
  <si>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</si>
  <si>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</si>
  <si>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</si>
  <si>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</si>
  <si>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</si>
  <si>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</si>
  <si>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</si>
  <si>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</si>
  <si>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</si>
  <si>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</si>
  <si>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</si>
  <si>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</si>
  <si>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</si>
  <si>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</si>
  <si>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</si>
  <si>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</si>
  <si>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</si>
  <si>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</si>
  <si>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</si>
  <si>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</si>
  <si>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</si>
  <si>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</si>
  <si>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</si>
  <si>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</si>
  <si>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</si>
  <si>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</si>
  <si>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</si>
  <si>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</si>
  <si>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</si>
  <si>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</si>
  <si>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</si>
  <si>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</si>
  <si>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</si>
  <si>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</si>
  <si>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</si>
  <si>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</si>
  <si>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</si>
  <si>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</si>
  <si>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</si>
  <si>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</si>
  <si>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</si>
  <si>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</si>
  <si>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</si>
  <si>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</si>
  <si>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</si>
  <si>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</si>
  <si>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</si>
  <si>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</si>
  <si>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</si>
  <si>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</si>
  <si>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</si>
  <si>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</si>
  <si>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</si>
  <si>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</si>
  <si>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</si>
  <si>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</si>
  <si>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</si>
  <si>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</si>
  <si>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</si>
  <si>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</si>
  <si>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</si>
  <si>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</si>
  <si>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</si>
  <si>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</si>
  <si>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</si>
  <si>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</si>
  <si>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</si>
  <si>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</si>
  <si>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</si>
  <si>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</si>
  <si>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</si>
  <si>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</si>
  <si>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</si>
  <si>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</si>
  <si>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</si>
  <si>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</si>
  <si>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</si>
  <si>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</si>
  <si>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</si>
  <si>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</si>
  <si>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</si>
  <si>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</si>
  <si>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</si>
  <si>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</si>
  <si>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</si>
  <si>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</si>
  <si>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</si>
  <si>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</si>
  <si>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</si>
  <si>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</si>
  <si>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</si>
  <si>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</si>
  <si>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</si>
  <si>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</si>
  <si>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</si>
  <si>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</si>
  <si>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</si>
  <si>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</si>
  <si>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</si>
  <si>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</si>
  <si>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</si>
  <si>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</si>
  <si>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</si>
  <si>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</si>
  <si>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</si>
  <si>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</si>
  <si>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</si>
  <si>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</si>
  <si>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</si>
  <si>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</si>
  <si>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</si>
  <si>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</si>
  <si>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</si>
  <si>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</si>
  <si>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</si>
  <si>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</si>
  <si>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</si>
  <si>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</si>
  <si>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</si>
  <si>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</si>
  <si>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</si>
  <si>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</si>
  <si>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</si>
  <si>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</si>
  <si>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</si>
  <si>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</si>
  <si>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</si>
  <si>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</si>
  <si>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</si>
  <si>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</si>
  <si>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</si>
  <si>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</si>
  <si>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</si>
  <si>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</si>
  <si>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</si>
  <si>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</si>
  <si>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</si>
  <si>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</si>
  <si>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</si>
  <si>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</si>
  <si>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</si>
  <si>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</si>
  <si>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</si>
  <si>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</si>
  <si>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</si>
  <si>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</si>
  <si>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</si>
  <si>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</si>
  <si>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</si>
  <si>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</si>
  <si>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</si>
  <si>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</si>
  <si>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</si>
  <si>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</si>
  <si>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</si>
  <si>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</si>
  <si>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</si>
  <si>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</si>
  <si>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</si>
  <si>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</si>
  <si>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</si>
  <si>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</si>
  <si>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</si>
  <si>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</si>
  <si>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</si>
  <si>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</si>
  <si>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</si>
  <si>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</si>
  <si>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</si>
  <si>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</si>
  <si>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</si>
  <si>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</si>
  <si>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</si>
  <si>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</si>
  <si>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</si>
  <si>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</si>
  <si>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</si>
  <si>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</si>
  <si>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</si>
  <si>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</si>
  <si>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</si>
  <si>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</si>
  <si>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</si>
  <si>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</si>
  <si>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</si>
  <si>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</si>
  <si>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</si>
  <si>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</si>
  <si>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</si>
  <si>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</si>
  <si>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</si>
  <si>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</si>
  <si>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</si>
  <si>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</si>
  <si>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</si>
  <si>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</si>
  <si>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</si>
  <si>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</si>
  <si>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</si>
  <si>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</si>
  <si>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</si>
  <si>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</si>
  <si>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</si>
  <si>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</si>
  <si>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</si>
  <si>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</si>
  <si>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</si>
  <si>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</si>
  <si>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</si>
  <si>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</si>
  <si>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</si>
  <si>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</si>
  <si>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</si>
  <si>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</si>
  <si>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</si>
  <si>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</si>
  <si>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</si>
  <si>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</si>
  <si>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</si>
  <si>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</si>
  <si>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</si>
  <si>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</si>
  <si>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</si>
  <si>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</si>
  <si>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</si>
  <si>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</si>
  <si>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</si>
  <si>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</si>
  <si>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</si>
  <si>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</si>
  <si>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</si>
  <si>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</si>
  <si>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</si>
  <si>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</si>
  <si>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</si>
  <si>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</si>
  <si>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</si>
  <si>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</si>
  <si>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</si>
  <si>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</si>
  <si>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</si>
  <si>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</si>
  <si>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</si>
  <si>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</si>
  <si>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</si>
  <si>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</si>
  <si>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</si>
  <si>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</si>
  <si>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</si>
  <si>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</si>
  <si>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</si>
  <si>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</si>
  <si>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</si>
  <si>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</si>
  <si>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</si>
  <si>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</si>
  <si>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</si>
  <si>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</si>
  <si>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</si>
  <si>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</si>
  <si>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</si>
  <si>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</si>
  <si>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</si>
  <si>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</si>
  <si>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</si>
  <si>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</si>
  <si>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</si>
  <si>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</si>
  <si>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</si>
  <si>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</si>
  <si>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</si>
  <si>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</si>
  <si>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</si>
  <si>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</si>
  <si>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</si>
  <si>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</si>
  <si>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</si>
  <si>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</si>
  <si>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</si>
  <si>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</si>
  <si>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</si>
  <si>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</si>
  <si>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</si>
  <si>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</si>
  <si>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</si>
  <si>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</si>
  <si>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</si>
  <si>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</si>
  <si>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</si>
  <si>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</si>
  <si>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</si>
  <si>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</si>
  <si>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</si>
  <si>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</si>
  <si>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</si>
  <si>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</si>
  <si>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</si>
  <si>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</si>
  <si>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</si>
  <si>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</si>
  <si>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</si>
  <si>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</si>
  <si>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</si>
  <si>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</si>
  <si>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</si>
  <si>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</si>
  <si>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</si>
  <si>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</si>
  <si>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</si>
  <si>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</si>
  <si>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</si>
  <si>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</si>
  <si>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</si>
  <si>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</si>
  <si>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</si>
  <si>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</si>
  <si>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</si>
  <si>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</si>
  <si>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</si>
  <si>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</si>
  <si>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</si>
  <si>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</si>
  <si>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</si>
  <si>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</si>
  <si>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</si>
  <si>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</si>
  <si>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</si>
  <si>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</si>
  <si>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</si>
  <si>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</si>
  <si>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</si>
  <si>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</si>
  <si>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</si>
  <si>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</si>
  <si>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</si>
  <si>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</si>
  <si>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</si>
  <si>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</si>
  <si>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</si>
  <si>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</si>
  <si>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</si>
  <si>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</si>
  <si>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</si>
  <si>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</si>
  <si>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</si>
  <si>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</si>
  <si>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</si>
  <si>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</si>
  <si>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</si>
  <si>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</si>
  <si>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</si>
  <si>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</si>
  <si>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</si>
  <si>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</si>
  <si>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</si>
  <si>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</si>
  <si>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</si>
  <si>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</si>
  <si>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</si>
  <si>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</si>
  <si>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</si>
  <si>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</si>
  <si>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</si>
  <si>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</si>
  <si>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</si>
  <si>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</si>
  <si>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</si>
  <si>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</si>
  <si>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</si>
  <si>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</si>
  <si>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</si>
  <si>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</si>
  <si>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</si>
  <si>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</si>
  <si>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</si>
  <si>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</si>
  <si>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</si>
  <si>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</si>
  <si>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</si>
  <si>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</si>
  <si>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</si>
  <si>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</si>
  <si>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</si>
  <si>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</si>
  <si>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</si>
  <si>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</si>
  <si>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</si>
  <si>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</si>
  <si>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</si>
  <si>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</si>
  <si>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</si>
  <si>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</si>
  <si>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</si>
  <si>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</si>
  <si>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</si>
  <si>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</si>
  <si>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</si>
  <si>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</si>
  <si>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</si>
  <si>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</si>
  <si>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</si>
  <si>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</si>
  <si>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</si>
  <si>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</si>
  <si>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</si>
  <si>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</si>
  <si>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</si>
  <si>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</si>
  <si>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</si>
  <si>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</si>
  <si>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</si>
  <si>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</si>
  <si>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</si>
  <si>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</si>
  <si>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</si>
  <si>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</si>
  <si>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</si>
  <si>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</si>
  <si>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</si>
  <si>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</si>
  <si>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</si>
  <si>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</si>
  <si>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</si>
  <si>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</si>
  <si>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</si>
  <si>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</si>
  <si>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</si>
  <si>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</si>
  <si>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</si>
  <si>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</si>
  <si>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</si>
  <si>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</si>
  <si>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</si>
  <si>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</si>
  <si>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</si>
  <si>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</si>
  <si>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</si>
  <si>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</si>
  <si>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</si>
  <si>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</si>
  <si>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</si>
  <si>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</si>
  <si>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</si>
  <si>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</si>
  <si>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</si>
  <si>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</si>
  <si>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</si>
  <si>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</si>
  <si>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</si>
  <si>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</si>
  <si>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</si>
  <si>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</si>
  <si>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</si>
  <si>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</si>
  <si>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</si>
  <si>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</si>
  <si>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</si>
  <si>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</si>
  <si>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</si>
  <si>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</si>
  <si>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</si>
  <si>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</si>
  <si>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</si>
  <si>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</si>
  <si>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</si>
  <si>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</si>
  <si>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</si>
  <si>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</si>
  <si>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</si>
  <si>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</si>
  <si>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</si>
  <si>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</si>
  <si>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</si>
  <si>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</si>
  <si>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</si>
  <si>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</si>
  <si>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</si>
  <si>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</si>
  <si>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</si>
  <si>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</si>
  <si>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</si>
  <si>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</si>
  <si>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</si>
  <si>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</si>
  <si>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</si>
  <si>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</si>
  <si>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</si>
  <si>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</si>
  <si>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</si>
  <si>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</si>
  <si>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</si>
  <si>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</si>
  <si>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</si>
  <si>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</si>
  <si>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</si>
  <si>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</si>
  <si>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</si>
  <si>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</si>
  <si>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</si>
  <si>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</si>
  <si>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</si>
  <si>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</si>
  <si>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</si>
  <si>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</si>
  <si>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</si>
  <si>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</si>
  <si>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</si>
  <si>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</si>
  <si>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</si>
  <si>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</si>
  <si>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</si>
  <si>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</si>
  <si>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</si>
  <si>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</si>
  <si>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</si>
  <si>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</si>
  <si>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</si>
  <si>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</si>
  <si>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</si>
  <si>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</si>
  <si>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</si>
  <si>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</si>
  <si>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</si>
  <si>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</si>
  <si>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</si>
  <si>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</si>
  <si>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</si>
  <si>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</si>
  <si>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</si>
  <si>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</si>
  <si>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</si>
  <si>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</si>
  <si>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</si>
  <si>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</si>
  <si>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</si>
  <si>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</si>
  <si>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</si>
  <si>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</si>
  <si>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</si>
  <si>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</si>
  <si>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</si>
  <si>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</si>
  <si>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</si>
  <si>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</si>
  <si>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</si>
  <si>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</si>
  <si>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</si>
  <si>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</si>
  <si>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</si>
  <si>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</si>
  <si>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</si>
  <si>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</si>
  <si>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</si>
  <si>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</si>
  <si>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</si>
  <si>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</si>
  <si>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</si>
  <si>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</si>
  <si>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</si>
  <si>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</si>
  <si>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</si>
  <si>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</si>
  <si>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</si>
  <si>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</si>
  <si>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</si>
  <si>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</si>
  <si>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</si>
  <si>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</si>
  <si>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</si>
  <si>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</si>
  <si>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</si>
  <si>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</si>
  <si>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</si>
  <si>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</si>
  <si>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</si>
  <si>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</si>
  <si>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</si>
  <si>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</si>
  <si>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</si>
  <si>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</si>
  <si>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</si>
  <si>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</si>
  <si>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</si>
  <si>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</si>
  <si>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</si>
  <si>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</si>
  <si>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</si>
  <si>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</si>
  <si>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</si>
  <si>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</si>
  <si>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</si>
  <si>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</si>
  <si>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</si>
  <si>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</si>
  <si>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</si>
  <si>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</si>
  <si>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</si>
  <si>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</si>
  <si>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</si>
  <si>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</si>
  <si>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</si>
  <si>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</si>
  <si>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</si>
  <si>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</si>
  <si>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</si>
  <si>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</si>
  <si>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</si>
  <si>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</si>
  <si>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</si>
  <si>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</si>
  <si>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</si>
  <si>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</si>
  <si>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</si>
  <si>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</si>
  <si>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</si>
  <si>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</si>
  <si>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</si>
  <si>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</si>
  <si>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</si>
  <si>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</si>
  <si>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</si>
  <si>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</si>
  <si>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</si>
  <si>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</si>
  <si>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</si>
  <si>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</si>
  <si>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</si>
  <si>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</si>
  <si>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</si>
  <si>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</si>
  <si>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</si>
  <si>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</si>
  <si>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</si>
  <si>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</si>
  <si>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</si>
  <si>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</si>
  <si>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</si>
  <si>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</si>
  <si>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</si>
  <si>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</si>
  <si>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</si>
  <si>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</si>
  <si>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</si>
  <si>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</si>
  <si>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</si>
  <si>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</si>
  <si>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</si>
  <si>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</si>
  <si>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</si>
  <si>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</si>
  <si>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</si>
  <si>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</si>
  <si>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</si>
  <si>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</si>
  <si>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</si>
  <si>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</si>
  <si>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</si>
  <si>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</si>
  <si>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</si>
  <si>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</si>
  <si>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</si>
  <si>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</si>
  <si>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</si>
  <si>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</si>
  <si>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</si>
  <si>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</si>
  <si>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</si>
  <si>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</si>
  <si>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</si>
  <si>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</si>
  <si>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</si>
  <si>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</si>
  <si>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</si>
  <si>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</si>
  <si>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</si>
  <si>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</si>
  <si>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</si>
  <si>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</si>
  <si>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</si>
  <si>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</si>
  <si>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</si>
  <si>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</si>
  <si>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</si>
  <si>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</si>
  <si>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</si>
  <si>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</si>
  <si>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</si>
  <si>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</si>
  <si>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</si>
  <si>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</si>
  <si>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</si>
  <si>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</si>
  <si>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</si>
  <si>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</si>
  <si>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</si>
  <si>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</si>
  <si>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</si>
  <si>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</si>
  <si>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</si>
  <si>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</si>
  <si>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</si>
  <si>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</si>
  <si>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</si>
  <si>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</si>
  <si>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</si>
  <si>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</si>
  <si>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</si>
  <si>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</si>
  <si>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</si>
  <si>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</si>
  <si>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</si>
  <si>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</si>
  <si>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</si>
  <si>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</si>
  <si>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</si>
  <si>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</si>
  <si>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</si>
  <si>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</si>
  <si>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</si>
  <si>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</si>
  <si>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</si>
  <si>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</si>
  <si>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</si>
  <si>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</si>
  <si>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</si>
  <si>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</si>
  <si>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</si>
  <si>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</si>
  <si>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</si>
  <si>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</si>
  <si>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</si>
  <si>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</si>
  <si>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</si>
  <si>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</si>
  <si>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</si>
  <si>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</si>
  <si>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</si>
  <si>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</si>
  <si>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</si>
  <si>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</si>
  <si>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</si>
  <si>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</si>
  <si>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</si>
  <si>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</si>
  <si>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</si>
  <si>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</si>
  <si>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</si>
  <si>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</si>
  <si>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</si>
  <si>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</si>
  <si>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</si>
  <si>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</si>
  <si>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</si>
  <si>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</si>
  <si>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</si>
  <si>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</si>
  <si>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</si>
  <si>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</si>
  <si>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</si>
  <si>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</si>
  <si>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</si>
  <si>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</si>
  <si>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</si>
  <si>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</si>
  <si>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</si>
  <si>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</si>
  <si>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</si>
  <si>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</si>
  <si>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</si>
  <si>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</si>
  <si>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</si>
  <si>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</si>
  <si>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</si>
  <si>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</si>
  <si>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</si>
  <si>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</si>
  <si>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</si>
  <si>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</si>
  <si>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</si>
  <si>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</si>
  <si>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</si>
  <si>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</si>
  <si>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</si>
  <si>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</si>
  <si>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</si>
  <si>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</si>
  <si>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</si>
  <si>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</si>
  <si>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</si>
  <si>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</si>
  <si>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</si>
  <si>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</si>
  <si>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</si>
  <si>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</si>
  <si>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</si>
  <si>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</si>
  <si>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</si>
  <si>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</si>
  <si>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</si>
  <si>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</si>
  <si>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</si>
  <si>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</si>
  <si>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</si>
  <si>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</si>
  <si>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</si>
  <si>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</si>
  <si>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</si>
  <si>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</si>
  <si>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</si>
  <si>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</si>
  <si>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</si>
  <si>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</si>
  <si>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</si>
  <si>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</si>
  <si>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</si>
  <si>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</si>
  <si>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</si>
  <si>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</si>
  <si>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</si>
  <si>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</si>
  <si>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</si>
  <si>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</si>
  <si>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</si>
  <si>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</si>
  <si>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</si>
  <si>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</si>
  <si>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</si>
  <si>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</si>
  <si>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</si>
  <si>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</si>
  <si>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</si>
  <si>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</si>
  <si>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</si>
  <si>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</si>
  <si>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</si>
  <si>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</si>
  <si>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</si>
  <si>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</si>
  <si>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</si>
  <si>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</si>
  <si>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</si>
  <si>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</si>
  <si>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</si>
  <si>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</si>
  <si>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</si>
  <si>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</si>
  <si>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</si>
  <si>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</si>
  <si>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</si>
  <si>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</si>
  <si>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</si>
  <si>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</si>
  <si>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</si>
  <si>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</si>
  <si>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</si>
  <si>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</si>
  <si>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</si>
  <si>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</si>
  <si>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</si>
  <si>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</si>
  <si>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</si>
  <si>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</si>
  <si>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</si>
  <si>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</si>
  <si>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</si>
  <si>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</si>
  <si>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</si>
  <si>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</si>
  <si>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</si>
  <si>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</si>
  <si>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</si>
  <si>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</si>
  <si>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</si>
  <si>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</si>
  <si>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</si>
  <si>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</si>
  <si>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</si>
  <si>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</si>
  <si>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</si>
  <si>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</si>
  <si>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</si>
  <si>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</si>
  <si>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</si>
  <si>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</si>
  <si>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</si>
  <si>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</si>
  <si>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</si>
  <si>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</si>
  <si>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</si>
  <si>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</si>
  <si>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</si>
  <si>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</si>
  <si>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</si>
  <si>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</si>
  <si>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</si>
  <si>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</si>
  <si>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</si>
  <si>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</si>
  <si>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</si>
  <si>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</si>
  <si>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</si>
  <si>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</si>
  <si>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</si>
  <si>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</si>
  <si>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</si>
  <si>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</si>
  <si>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</si>
  <si>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</si>
  <si>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</si>
  <si>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</si>
  <si>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</si>
  <si>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</si>
  <si>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</si>
  <si>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</si>
  <si>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</si>
  <si>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</si>
  <si>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</si>
  <si>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</si>
  <si>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</si>
  <si>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</si>
  <si>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</si>
  <si>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</si>
  <si>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</si>
  <si>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</si>
  <si>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</si>
  <si>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</si>
  <si>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</si>
  <si>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</si>
  <si>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</si>
  <si>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</si>
  <si>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</si>
  <si>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</si>
  <si>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</si>
  <si>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</si>
  <si>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</si>
  <si>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</si>
  <si>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</si>
  <si>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</si>
  <si>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</si>
  <si>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</si>
  <si>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</si>
  <si>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</si>
  <si>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</si>
  <si>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</si>
  <si>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</si>
  <si>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</si>
  <si>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</si>
  <si>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</si>
  <si>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</si>
  <si>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</si>
  <si>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</si>
  <si>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</si>
  <si>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</si>
  <si>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</si>
  <si>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</si>
  <si>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</si>
  <si>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</si>
  <si>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</si>
  <si>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</si>
  <si>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</si>
  <si>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</si>
  <si>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</si>
  <si>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</si>
  <si>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</si>
  <si>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</si>
  <si>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</si>
  <si>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</si>
  <si>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</si>
  <si>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</si>
  <si>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</si>
  <si>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</si>
  <si>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</si>
  <si>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</si>
  <si>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</si>
  <si>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</si>
  <si>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</si>
  <si>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</si>
  <si>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</si>
  <si>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</si>
  <si>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</si>
  <si>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</si>
  <si>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</si>
  <si>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</si>
  <si>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</si>
  <si>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</si>
  <si>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</si>
  <si>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</si>
  <si>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</si>
  <si>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</si>
  <si>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</si>
  <si>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</si>
  <si>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</si>
  <si>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</si>
  <si>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</si>
  <si>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</si>
  <si>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</si>
  <si>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</si>
  <si>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</si>
  <si>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</si>
  <si>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</si>
  <si>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</si>
  <si>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</si>
  <si>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</si>
  <si>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</si>
  <si>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</si>
  <si>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</si>
  <si>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</si>
  <si>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</si>
  <si>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</si>
  <si>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</si>
  <si>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</si>
  <si>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</si>
  <si>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</si>
  <si>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</si>
  <si>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</si>
  <si>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</si>
  <si>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</si>
  <si>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</si>
  <si>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</si>
  <si>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</si>
  <si>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</si>
  <si>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</si>
  <si>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</si>
  <si>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</si>
  <si>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</si>
  <si>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</si>
  <si>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</si>
  <si>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</si>
  <si>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</si>
  <si>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</si>
  <si>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</si>
  <si>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</si>
  <si>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</si>
  <si>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</si>
  <si>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</si>
  <si>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</si>
  <si>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</si>
  <si>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</si>
  <si>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</si>
  <si>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</si>
  <si>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</si>
  <si>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</si>
  <si>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</si>
  <si>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</si>
  <si>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</si>
  <si>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</si>
  <si>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</si>
  <si>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</si>
  <si>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</si>
  <si>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</si>
  <si>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</si>
  <si>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</si>
  <si>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</si>
  <si>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</si>
  <si>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</si>
  <si>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</si>
  <si>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</si>
  <si>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</si>
  <si>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</si>
  <si>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</si>
  <si>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</si>
  <si>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</si>
  <si>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</si>
  <si>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</si>
  <si>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</si>
  <si>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</si>
  <si>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</si>
  <si>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</si>
  <si>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</si>
  <si>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</si>
  <si>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</si>
  <si>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</si>
  <si>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</si>
  <si>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</si>
  <si>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</si>
  <si>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</si>
  <si>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</si>
  <si>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</si>
  <si>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</si>
  <si>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</si>
  <si>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</si>
  <si>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</si>
  <si>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</si>
  <si>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</si>
  <si>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</si>
  <si>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</si>
  <si>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</si>
  <si>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</si>
  <si>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</si>
  <si>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</si>
  <si>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</si>
  <si>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</si>
  <si>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</si>
  <si>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</si>
  <si>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</si>
  <si>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</si>
  <si>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</si>
  <si>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</si>
  <si>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</si>
  <si>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</si>
  <si>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</si>
  <si>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</si>
  <si>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</si>
  <si>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</si>
  <si>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</si>
  <si>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</si>
  <si>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</si>
  <si>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</si>
  <si>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</si>
  <si>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</si>
  <si>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</si>
  <si>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</si>
  <si>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</si>
  <si>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</si>
  <si>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</si>
  <si>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</si>
  <si>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</si>
  <si>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</si>
  <si>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</si>
  <si>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</si>
  <si>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</si>
  <si>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</si>
  <si>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</si>
  <si>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</si>
  <si>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</si>
  <si>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</si>
  <si>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</si>
  <si>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</si>
  <si>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</si>
  <si>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</si>
  <si>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</si>
  <si>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</si>
  <si>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</si>
  <si>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</si>
  <si>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</si>
  <si>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</si>
  <si>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</si>
  <si>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</si>
  <si>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</si>
  <si>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</si>
  <si>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</si>
  <si>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</si>
  <si>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</si>
  <si>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</si>
  <si>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</si>
  <si>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</si>
  <si>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</si>
  <si>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</si>
  <si>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</si>
  <si>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</si>
  <si>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</si>
  <si>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</si>
  <si>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</si>
  <si>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</si>
  <si>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</si>
  <si>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</si>
  <si>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</si>
  <si>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</si>
  <si>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</si>
  <si>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</si>
  <si>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</si>
  <si>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</si>
  <si>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</si>
  <si>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</si>
  <si>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</si>
  <si>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</si>
  <si>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</si>
  <si>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</si>
  <si>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</si>
  <si>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</si>
  <si>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</si>
  <si>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</si>
  <si>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</si>
  <si>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</si>
  <si>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</si>
  <si>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</si>
  <si>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</si>
  <si>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</si>
  <si>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</si>
  <si>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</si>
  <si>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</si>
  <si>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</si>
  <si>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</si>
  <si>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</si>
  <si>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</si>
  <si>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</si>
  <si>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</si>
  <si>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</si>
  <si>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</si>
  <si>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</si>
  <si>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</si>
  <si>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</si>
  <si>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</si>
  <si>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</si>
  <si>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</si>
  <si>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</si>
  <si>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</si>
  <si>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</si>
  <si>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</si>
  <si>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</si>
  <si>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</si>
  <si>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</si>
  <si>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</si>
  <si>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</si>
  <si>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</si>
  <si>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</si>
  <si>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</si>
  <si>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</si>
  <si>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</si>
  <si>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</si>
  <si>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</si>
  <si>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</si>
  <si>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</si>
  <si>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</si>
  <si>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</si>
  <si>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</si>
  <si>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</si>
  <si>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</si>
  <si>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</si>
  <si>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</si>
  <si>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</si>
  <si>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</si>
  <si>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</si>
  <si>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</si>
  <si>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</si>
  <si>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</si>
  <si>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</si>
  <si>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</si>
  <si>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</si>
  <si>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</si>
  <si>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</si>
  <si>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</si>
  <si>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</si>
  <si>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</si>
  <si>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</si>
  <si>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</si>
  <si>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</si>
  <si>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</si>
  <si>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</si>
  <si>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</si>
  <si>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</si>
  <si>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</si>
  <si>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</si>
  <si>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</si>
  <si>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</si>
  <si>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</si>
  <si>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</si>
  <si>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</si>
  <si>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</si>
  <si>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</si>
  <si>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</si>
  <si>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</si>
  <si>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</si>
  <si>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</si>
  <si>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</si>
  <si>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</si>
  <si>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</si>
  <si>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</si>
  <si>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</si>
  <si>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</si>
  <si>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</si>
  <si>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</si>
  <si>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</si>
  <si>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</si>
  <si>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</si>
  <si>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</si>
  <si>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</si>
  <si>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</si>
  <si>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</si>
  <si>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</si>
  <si>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</si>
  <si>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</si>
  <si>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</si>
  <si>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</si>
  <si>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</si>
  <si>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</si>
  <si>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</si>
  <si>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</si>
  <si>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</si>
  <si>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</si>
  <si>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</si>
  <si>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</si>
  <si>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</si>
  <si>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</si>
  <si>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</si>
  <si>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</si>
  <si>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</si>
  <si>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</si>
  <si>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</si>
  <si>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</si>
  <si>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</si>
  <si>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</si>
  <si>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</si>
  <si>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</si>
  <si>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</si>
  <si>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</si>
  <si>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</si>
  <si>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</si>
  <si>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</si>
  <si>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</si>
  <si>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</si>
  <si>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</si>
  <si>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</si>
  <si>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</si>
  <si>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</si>
  <si>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</si>
  <si>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</si>
  <si>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</si>
  <si>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</si>
  <si>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</si>
  <si>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</si>
  <si>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</si>
  <si>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</si>
  <si>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</si>
  <si>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</si>
  <si>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</si>
  <si>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</si>
  <si>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</si>
  <si>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</si>
  <si>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</si>
  <si>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</si>
  <si>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</si>
  <si>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</si>
  <si>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</si>
  <si>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</si>
  <si>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</si>
  <si>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</si>
  <si>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</si>
  <si>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</si>
  <si>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</si>
  <si>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</si>
  <si>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</si>
  <si>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</si>
  <si>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</si>
  <si>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</si>
  <si>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</si>
  <si>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</si>
  <si>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</si>
  <si>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</si>
  <si>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</si>
  <si>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</si>
  <si>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</si>
  <si>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</si>
  <si>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</si>
  <si>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</si>
  <si>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</si>
  <si>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</si>
  <si>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</si>
  <si>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</si>
  <si>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</si>
  <si>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</si>
  <si>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</si>
  <si>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</si>
  <si>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</si>
  <si>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</si>
  <si>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</si>
  <si>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</si>
  <si>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</si>
  <si>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</si>
  <si>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</si>
  <si>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</si>
  <si>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</si>
  <si>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</si>
  <si>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</si>
  <si>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</si>
  <si>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</si>
  <si>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</si>
  <si>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</si>
  <si>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</si>
  <si>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</si>
  <si>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</si>
  <si>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</si>
  <si>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</si>
  <si>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</si>
  <si>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</si>
  <si>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</si>
  <si>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</si>
  <si>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</si>
  <si>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</si>
  <si>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</si>
  <si>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</si>
  <si>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</si>
  <si>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</si>
  <si>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</si>
  <si>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</si>
  <si>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</si>
  <si>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</si>
  <si>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</si>
  <si>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</si>
  <si>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</si>
  <si>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</si>
  <si>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</si>
  <si>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</si>
  <si>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</si>
  <si>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</si>
  <si>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</si>
  <si>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</si>
  <si>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</si>
  <si>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</si>
  <si>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</si>
  <si>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</si>
  <si>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</si>
  <si>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</si>
  <si>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</si>
  <si>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</si>
  <si>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</si>
  <si>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</si>
  <si>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</si>
  <si>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</si>
  <si>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</si>
  <si>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</si>
  <si>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</si>
  <si>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</si>
  <si>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</si>
  <si>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</si>
  <si>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</si>
  <si>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</si>
  <si>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</si>
  <si>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</si>
  <si>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</si>
  <si>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</si>
  <si>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</si>
  <si>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</si>
  <si>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</si>
  <si>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</si>
  <si>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</si>
  <si>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</si>
  <si>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</si>
  <si>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</si>
  <si>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</si>
  <si>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</si>
  <si>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</si>
  <si>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</si>
  <si>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</si>
  <si>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</si>
  <si>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</si>
  <si>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</si>
  <si>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</si>
  <si>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</si>
  <si>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</si>
  <si>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</si>
  <si>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</si>
  <si>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</si>
  <si>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</si>
  <si>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</si>
  <si>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</si>
  <si>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</si>
  <si>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</si>
  <si>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</si>
  <si>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</si>
  <si>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</si>
  <si>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</si>
  <si>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</si>
  <si>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</si>
  <si>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</si>
  <si>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</si>
  <si>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</si>
  <si>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</si>
  <si>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</si>
  <si>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</si>
  <si>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</si>
  <si>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</si>
  <si>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</si>
  <si>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</si>
  <si>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</si>
  <si>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</si>
  <si>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</si>
  <si>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</si>
  <si>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</si>
  <si>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</si>
  <si>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</si>
  <si>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</si>
  <si>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</si>
  <si>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</si>
  <si>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</si>
  <si>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</si>
  <si>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</si>
  <si>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</si>
  <si>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</si>
  <si>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</si>
  <si>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</si>
  <si>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</si>
  <si>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</si>
  <si>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</si>
  <si>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</si>
  <si>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</si>
  <si>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</si>
  <si>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</si>
  <si>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</si>
  <si>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</si>
  <si>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</si>
  <si>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</si>
  <si>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</si>
  <si>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</si>
  <si>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</si>
  <si>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</si>
  <si>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</si>
  <si>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</si>
  <si>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</si>
  <si>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</si>
  <si>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</si>
  <si>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</si>
  <si>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</si>
  <si>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</si>
  <si>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</si>
  <si>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</si>
  <si>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</si>
  <si>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</si>
  <si>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</si>
  <si>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</si>
  <si>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</si>
  <si>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</si>
  <si>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</si>
  <si>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</si>
  <si>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</si>
  <si>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</si>
  <si>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</si>
  <si>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</si>
  <si>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</si>
  <si>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</si>
  <si>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</si>
  <si>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</si>
  <si>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</si>
  <si>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</si>
  <si>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</si>
  <si>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</si>
  <si>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</si>
  <si>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</si>
  <si>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</si>
  <si>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</si>
  <si>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</si>
  <si>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</si>
  <si>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</si>
  <si>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</si>
  <si>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</si>
  <si>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</si>
  <si>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</si>
  <si>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</si>
  <si>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</si>
  <si>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</si>
  <si>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</si>
  <si>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</si>
  <si>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</si>
  <si>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</si>
  <si>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</si>
  <si>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</si>
  <si>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</si>
  <si>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</si>
  <si>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</si>
  <si>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</si>
  <si>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</si>
  <si>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</si>
  <si>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</si>
  <si>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</si>
  <si>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</si>
  <si>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</si>
  <si>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</si>
  <si>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</si>
  <si>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</si>
  <si>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</si>
  <si>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</si>
  <si>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</si>
  <si>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</si>
  <si>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</si>
  <si>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</si>
  <si>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</si>
  <si>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</si>
  <si>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</si>
  <si>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</si>
  <si>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</si>
  <si>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</si>
  <si>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</si>
  <si>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</si>
  <si>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</si>
  <si>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</si>
  <si>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</si>
  <si>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</si>
  <si>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</si>
  <si>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</si>
  <si>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</si>
  <si>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</si>
  <si>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</si>
  <si>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</si>
  <si>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</si>
  <si>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</si>
  <si>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</si>
  <si>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</si>
  <si>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</si>
  <si>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</si>
  <si>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</si>
  <si>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</si>
  <si>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</si>
  <si>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</si>
  <si>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</si>
  <si>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</si>
  <si>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</si>
  <si>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</si>
  <si>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</si>
  <si>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</si>
  <si>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</si>
  <si>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</si>
  <si>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</si>
  <si>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</si>
  <si>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</si>
  <si>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</si>
  <si>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</si>
  <si>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</si>
  <si>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</si>
  <si>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</si>
  <si>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</si>
  <si>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</si>
  <si>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</si>
  <si>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</si>
  <si>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</si>
  <si>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</si>
  <si>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</si>
  <si>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</si>
  <si>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</si>
  <si>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</si>
  <si>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</si>
  <si>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</si>
  <si>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</si>
  <si>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</si>
  <si>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</si>
  <si>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</si>
  <si>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</si>
  <si>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</si>
  <si>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</si>
  <si>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</si>
  <si>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</si>
  <si>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</si>
  <si>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</si>
  <si>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</si>
  <si>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</si>
  <si>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</si>
  <si>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</si>
  <si>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</si>
  <si>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</si>
  <si>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</si>
  <si>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</si>
  <si>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</si>
  <si>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</si>
  <si>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</si>
  <si>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</si>
  <si>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</si>
  <si>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</si>
  <si>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</si>
  <si>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</si>
  <si>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</si>
  <si>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</si>
  <si>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</si>
  <si>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</si>
  <si>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</si>
  <si>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</si>
  <si>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</si>
  <si>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</si>
  <si>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</si>
  <si>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</si>
  <si>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</si>
  <si>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</si>
  <si>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</si>
  <si>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</si>
  <si>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</si>
  <si>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</si>
  <si>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</si>
  <si>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</si>
  <si>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</si>
  <si>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</si>
  <si>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</si>
  <si>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</si>
  <si>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</si>
  <si>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</si>
  <si>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</si>
  <si>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</si>
  <si>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</si>
  <si>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</si>
  <si>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</si>
  <si>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</si>
  <si>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</si>
  <si>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</si>
  <si>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</si>
  <si>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</si>
  <si>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</si>
  <si>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</si>
  <si>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</si>
  <si>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</si>
  <si>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</si>
  <si>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</si>
  <si>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</si>
  <si>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</si>
  <si>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</si>
  <si>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</si>
  <si>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</si>
  <si>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</si>
  <si>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</si>
  <si>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</si>
  <si>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</si>
  <si>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</si>
  <si>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</si>
  <si>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</si>
  <si>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</si>
  <si>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</si>
  <si>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</si>
  <si>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</si>
  <si>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</si>
  <si>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</si>
  <si>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</si>
  <si>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</si>
  <si>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</si>
  <si>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</si>
  <si>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</si>
  <si>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</si>
  <si>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</si>
  <si>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</si>
  <si>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</si>
  <si>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</si>
  <si>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</si>
  <si>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</si>
  <si>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</si>
  <si>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</si>
  <si>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</si>
  <si>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</si>
  <si>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</si>
  <si>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</si>
  <si>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</si>
  <si>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</si>
  <si>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</si>
  <si>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</si>
  <si>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</si>
  <si>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</si>
  <si>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</si>
  <si>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</si>
  <si>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</si>
  <si>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</si>
  <si>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</si>
  <si>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</si>
  <si>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</si>
  <si>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</si>
  <si>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</si>
  <si>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</si>
  <si>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</si>
  <si>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</si>
  <si>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</si>
  <si>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</si>
  <si>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</si>
  <si>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</si>
  <si>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</si>
  <si>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</si>
  <si>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</si>
  <si>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</si>
  <si>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</si>
  <si>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</si>
  <si>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</si>
  <si>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</si>
  <si>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</si>
  <si>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</si>
  <si>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</si>
  <si>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</si>
  <si>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</si>
  <si>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</si>
  <si>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</si>
  <si>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</si>
  <si>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</si>
  <si>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</si>
  <si>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</si>
  <si>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</si>
  <si>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</si>
  <si>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</si>
  <si>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</si>
  <si>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</si>
  <si>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</si>
  <si>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</si>
  <si>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</si>
  <si>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</si>
  <si>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</si>
  <si>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</si>
  <si>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</si>
  <si>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</si>
  <si>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</si>
  <si>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</si>
  <si>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</si>
  <si>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</si>
  <si>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</si>
  <si>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</si>
  <si>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</si>
  <si>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</si>
  <si>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</si>
  <si>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</si>
  <si>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</si>
  <si>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</si>
  <si>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</si>
  <si>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</si>
  <si>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</si>
  <si>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</si>
  <si>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</si>
  <si>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</si>
  <si>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</si>
  <si>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</si>
  <si>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</si>
  <si>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</si>
  <si>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</si>
  <si>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</si>
  <si>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</si>
  <si>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</si>
  <si>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</si>
  <si>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</si>
  <si>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</si>
  <si>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</si>
  <si>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</si>
  <si>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</si>
  <si>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</si>
  <si>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</si>
  <si>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</si>
  <si>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</si>
  <si>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</si>
  <si>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</si>
  <si>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</si>
  <si>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</si>
  <si>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</si>
  <si>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</si>
  <si>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</si>
  <si>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</si>
  <si>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</si>
  <si>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</si>
  <si>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</si>
  <si>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</si>
  <si>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</si>
  <si>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</si>
  <si>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</si>
  <si>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</si>
  <si>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</si>
  <si>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</si>
  <si>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</si>
  <si>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</si>
  <si>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</si>
  <si>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</si>
  <si>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</si>
  <si>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</si>
  <si>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</si>
  <si>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</si>
  <si>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</si>
  <si>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</si>
  <si>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</si>
  <si>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</si>
  <si>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</si>
  <si>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</si>
  <si>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</si>
  <si>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</si>
  <si>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</si>
  <si>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</si>
  <si>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</si>
  <si>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</si>
  <si>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</si>
  <si>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</si>
  <si>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</si>
  <si>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</si>
  <si>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</si>
  <si>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</si>
  <si>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</si>
  <si>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</si>
  <si>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</si>
  <si>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</si>
  <si>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</si>
  <si>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</si>
  <si>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</si>
  <si>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</si>
  <si>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</si>
  <si>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</si>
  <si>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</si>
  <si>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</si>
  <si>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</si>
  <si>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</si>
  <si>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</si>
  <si>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</si>
  <si>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</si>
  <si>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</si>
  <si>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</si>
  <si>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</si>
  <si>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</si>
  <si>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</si>
  <si>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</si>
  <si>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</si>
  <si>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</si>
  <si>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</si>
  <si>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</si>
  <si>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</si>
  <si>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</si>
  <si>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</si>
  <si>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</si>
  <si>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</si>
  <si>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</si>
  <si>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</si>
  <si>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</si>
  <si>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</si>
  <si>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</si>
  <si>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</si>
  <si>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</si>
  <si>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</si>
  <si>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</si>
  <si>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</si>
  <si>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</si>
  <si>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</si>
  <si>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</si>
  <si>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</si>
  <si>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</si>
  <si>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</si>
  <si>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</si>
  <si>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</si>
  <si>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</si>
  <si>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</si>
  <si>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</si>
  <si>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</si>
  <si>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</si>
  <si>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</si>
  <si>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</si>
  <si>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</si>
  <si>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</si>
  <si>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</si>
  <si>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</si>
  <si>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</si>
  <si>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</si>
  <si>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</si>
  <si>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</si>
  <si>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</si>
  <si>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</si>
  <si>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</si>
  <si>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</si>
  <si>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</si>
  <si>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</si>
  <si>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</si>
  <si>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</si>
  <si>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</si>
  <si>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</si>
  <si>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</si>
  <si>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</si>
  <si>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</si>
  <si>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</si>
  <si>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</si>
  <si>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</si>
  <si>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</si>
  <si>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</si>
  <si>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</si>
  <si>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</si>
  <si>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</si>
  <si>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</si>
  <si>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</si>
  <si>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</si>
  <si>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</si>
  <si>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</si>
  <si>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</si>
  <si>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</si>
  <si>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</si>
  <si>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</si>
  <si>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</si>
  <si>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</si>
  <si>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</si>
  <si>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</si>
  <si>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</si>
  <si>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</si>
  <si>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</si>
  <si>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</si>
  <si>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</si>
  <si>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</si>
  <si>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</si>
  <si>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</si>
  <si>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</si>
  <si>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</si>
  <si>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</si>
  <si>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</si>
  <si>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</si>
  <si>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</si>
  <si>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</si>
  <si>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</si>
  <si>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</si>
  <si>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</si>
  <si>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</si>
  <si>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</si>
  <si>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</si>
  <si>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</si>
  <si>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</si>
  <si>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</si>
  <si>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</si>
  <si>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</si>
  <si>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</si>
  <si>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</si>
  <si>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</si>
  <si>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</si>
  <si>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</si>
  <si>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</si>
  <si>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</si>
  <si>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</si>
  <si>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</si>
  <si>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</si>
  <si>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</si>
  <si>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</si>
  <si>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</si>
  <si>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</si>
  <si>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</si>
  <si>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</si>
  <si>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</si>
  <si>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</si>
  <si>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</si>
  <si>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</si>
  <si>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</si>
  <si>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</si>
  <si>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</si>
  <si>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</si>
  <si>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</si>
  <si>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</si>
  <si>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</si>
  <si>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</si>
  <si>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</si>
  <si>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</si>
  <si>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</si>
  <si>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</si>
  <si>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</si>
  <si>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</si>
  <si>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</si>
  <si>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</si>
  <si>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</si>
  <si>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</si>
  <si>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</si>
  <si>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</si>
  <si>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</si>
  <si>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</si>
  <si>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</si>
  <si>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</si>
  <si>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</si>
  <si>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</si>
  <si>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</si>
  <si>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</si>
  <si>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</si>
  <si>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</si>
  <si>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</si>
  <si>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</si>
  <si>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</si>
  <si>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</si>
  <si>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</si>
  <si>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</si>
  <si>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</si>
  <si>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</si>
  <si>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</si>
  <si>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</si>
  <si>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</si>
  <si>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</si>
  <si>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</si>
  <si>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</si>
  <si>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</si>
  <si>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</si>
  <si>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</si>
  <si>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</si>
  <si>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</si>
  <si>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</si>
  <si>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</si>
  <si>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</si>
  <si>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</si>
  <si>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</si>
  <si>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</si>
  <si>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</si>
  <si>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</si>
  <si>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</si>
  <si>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</si>
  <si>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</si>
  <si>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</si>
  <si>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</si>
  <si>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</si>
  <si>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</si>
  <si>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</si>
  <si>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</si>
  <si>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</si>
  <si>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</si>
  <si>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</si>
  <si>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</si>
  <si>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</si>
  <si>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</si>
  <si>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</si>
  <si>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</si>
  <si>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</si>
  <si>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</si>
  <si>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</si>
  <si>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</si>
  <si>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</si>
  <si>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</si>
  <si>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</si>
  <si>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</si>
  <si>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</si>
  <si>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</si>
  <si>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</si>
  <si>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</si>
  <si>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</si>
  <si>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</si>
  <si>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</si>
  <si>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</si>
  <si>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</si>
  <si>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</si>
  <si>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</si>
  <si>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</si>
  <si>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</si>
  <si>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</si>
  <si>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</si>
  <si>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</si>
  <si>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</si>
  <si>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</si>
  <si>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</si>
  <si>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</si>
  <si>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</si>
  <si>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</si>
  <si>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</si>
  <si>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</si>
  <si>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</si>
  <si>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</si>
  <si>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</si>
  <si>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</si>
  <si>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</si>
  <si>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</si>
  <si>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</si>
  <si>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</si>
  <si>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</si>
  <si>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</si>
  <si>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</si>
  <si>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</si>
  <si>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</si>
  <si>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</si>
  <si>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</si>
  <si>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</si>
  <si>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</si>
  <si>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</si>
  <si>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</si>
  <si>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</si>
  <si>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</si>
  <si>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</si>
  <si>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</si>
  <si>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</si>
  <si>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</si>
  <si>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</si>
  <si>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</si>
  <si>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</si>
  <si>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</si>
  <si>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</si>
  <si>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</si>
  <si>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</si>
  <si>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</si>
  <si>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</si>
  <si>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</si>
  <si>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</si>
  <si>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</si>
  <si>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</si>
  <si>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</si>
  <si>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</si>
  <si>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</si>
  <si>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</si>
  <si>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</si>
  <si>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</si>
  <si>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</si>
  <si>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</si>
  <si>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</si>
  <si>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</si>
  <si>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</si>
  <si>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</si>
  <si>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</si>
  <si>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</si>
  <si>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</si>
  <si>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</si>
  <si>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</si>
  <si>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</si>
  <si>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</si>
  <si>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</si>
  <si>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</si>
  <si>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</si>
  <si>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</si>
  <si>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</si>
  <si>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</si>
  <si>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</si>
  <si>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</si>
  <si>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</si>
  <si>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</si>
  <si>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</si>
  <si>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</si>
  <si>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</si>
  <si>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</si>
  <si>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</si>
  <si>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</si>
  <si>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</si>
  <si>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</si>
  <si>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</si>
  <si>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</si>
  <si>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</si>
  <si>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</si>
  <si>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</si>
  <si>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</si>
  <si>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</si>
  <si>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</si>
  <si>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</si>
  <si>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</si>
  <si>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</si>
  <si>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</si>
  <si>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</si>
  <si>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</si>
  <si>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</si>
  <si>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</si>
  <si>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</si>
  <si>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</si>
  <si>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</si>
  <si>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</si>
  <si>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</si>
  <si>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</si>
  <si>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</si>
  <si>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</si>
  <si>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</si>
  <si>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</si>
  <si>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</si>
  <si>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</si>
  <si>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</si>
  <si>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</si>
  <si>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</si>
  <si>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</si>
  <si>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</si>
  <si>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</si>
  <si>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</si>
  <si>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</si>
  <si>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</si>
  <si>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</si>
  <si>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</si>
  <si>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</si>
  <si>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</si>
  <si>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</si>
  <si>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</si>
  <si>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</si>
  <si>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</si>
  <si>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</si>
  <si>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</si>
  <si>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</si>
  <si>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</si>
  <si>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</si>
  <si>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</si>
  <si>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</si>
  <si>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</si>
  <si>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</si>
  <si>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</si>
  <si>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</si>
  <si>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</si>
  <si>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</si>
  <si>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</si>
  <si>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</si>
  <si>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</si>
  <si>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</si>
  <si>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</si>
  <si>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</si>
  <si>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</si>
  <si>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</si>
  <si>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</si>
  <si>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</si>
  <si>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</si>
  <si>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</si>
  <si>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</si>
  <si>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</si>
  <si>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</si>
  <si>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</si>
  <si>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</si>
  <si>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</si>
  <si>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</si>
  <si>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</si>
  <si>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</si>
  <si>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</si>
  <si>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</si>
  <si>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</si>
  <si>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</si>
  <si>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</si>
  <si>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</si>
  <si>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</si>
  <si>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</si>
  <si>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</si>
  <si>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</si>
  <si>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</si>
  <si>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</si>
  <si>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</si>
  <si>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</si>
  <si>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</si>
  <si>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</si>
  <si>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</si>
  <si>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</si>
  <si>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</si>
  <si>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</si>
  <si>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</si>
  <si>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</si>
  <si>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</si>
  <si>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</si>
  <si>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</si>
  <si>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</si>
  <si>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</si>
  <si>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</si>
  <si>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</si>
  <si>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</si>
  <si>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</si>
  <si>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</si>
  <si>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</si>
  <si>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</si>
  <si>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</si>
  <si>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</si>
  <si>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</si>
  <si>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</si>
  <si>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</si>
  <si>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</si>
  <si>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</si>
  <si>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</si>
  <si>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</si>
  <si>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</si>
  <si>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</si>
  <si>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</si>
  <si>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</si>
  <si>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</si>
  <si>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</si>
  <si>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</si>
  <si>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</si>
  <si>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</si>
  <si>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</si>
  <si>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</si>
  <si>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</si>
  <si>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</si>
  <si>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</si>
  <si>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</si>
  <si>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</si>
  <si>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</si>
  <si>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</si>
  <si>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</si>
  <si>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</si>
  <si>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</si>
  <si>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</si>
  <si>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</si>
  <si>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</si>
  <si>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</si>
  <si>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</si>
  <si>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</si>
  <si>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</si>
  <si>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</si>
  <si>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</si>
  <si>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</si>
  <si>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</si>
  <si>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</si>
  <si>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</si>
  <si>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</si>
  <si>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</si>
  <si>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</si>
  <si>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</si>
  <si>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</si>
  <si>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</si>
  <si>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</si>
  <si>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</si>
  <si>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</si>
  <si>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</si>
  <si>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</si>
  <si>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</si>
  <si>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</si>
  <si>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</si>
  <si>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</si>
  <si>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</si>
  <si>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</si>
  <si>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</si>
  <si>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</si>
  <si>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</si>
  <si>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</si>
  <si>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</si>
  <si>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</si>
  <si>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</si>
  <si>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</si>
  <si>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</si>
  <si>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</si>
  <si>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</si>
  <si>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</si>
  <si>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</si>
  <si>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</si>
  <si>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</si>
  <si>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</si>
  <si>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</si>
  <si>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</si>
  <si>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</si>
  <si>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</si>
  <si>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</si>
  <si>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</si>
  <si>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</si>
  <si>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</si>
  <si>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</si>
  <si>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</si>
  <si>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</si>
  <si>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</si>
  <si>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</si>
  <si>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</si>
  <si>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</si>
  <si>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</si>
  <si>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</si>
  <si>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</si>
  <si>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</si>
  <si>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</si>
  <si>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</si>
  <si>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</si>
  <si>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</si>
  <si>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</si>
  <si>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</si>
  <si>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</si>
  <si>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</si>
  <si>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</si>
  <si>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</si>
  <si>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</si>
  <si>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</si>
  <si>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</si>
  <si>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</si>
  <si>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</si>
  <si>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</si>
  <si>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</si>
  <si>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</si>
  <si>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</si>
  <si>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</si>
  <si>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</si>
  <si>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</si>
  <si>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</si>
  <si>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</si>
  <si>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</si>
  <si>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</si>
  <si>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</si>
  <si>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</si>
  <si>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</si>
  <si>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</si>
  <si>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</si>
  <si>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</si>
  <si>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</si>
  <si>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</si>
  <si>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</si>
  <si>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</si>
  <si>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</si>
  <si>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</si>
  <si>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</si>
  <si>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</si>
  <si>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</si>
  <si>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</si>
  <si>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</si>
  <si>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</si>
  <si>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</si>
  <si>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</si>
  <si>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</si>
  <si>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</si>
  <si>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</si>
  <si>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</si>
  <si>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</si>
  <si>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</si>
  <si>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</si>
  <si>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</si>
  <si>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</si>
  <si>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</si>
  <si>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</si>
  <si>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</si>
  <si>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</si>
  <si>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</si>
  <si>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</si>
  <si>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</si>
  <si>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</si>
  <si>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</si>
  <si>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</si>
  <si>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</si>
  <si>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</si>
  <si>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</si>
  <si>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</si>
  <si>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</si>
  <si>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</si>
  <si>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</si>
  <si>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</si>
  <si>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</si>
  <si>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</si>
  <si>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</si>
  <si>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</si>
  <si>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</si>
  <si>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</si>
  <si>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</si>
  <si>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</si>
  <si>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</si>
  <si>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</si>
  <si>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</si>
  <si>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</si>
  <si>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</si>
  <si>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</si>
  <si>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</si>
  <si>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</si>
  <si>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</si>
  <si>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</si>
  <si>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</si>
  <si>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</si>
  <si>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</si>
  <si>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</si>
  <si>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</si>
  <si>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</si>
  <si>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</si>
  <si>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</si>
  <si>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</si>
  <si>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</si>
  <si>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</si>
  <si>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</si>
  <si>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</si>
  <si>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</si>
  <si>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</si>
  <si>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</si>
  <si>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</si>
  <si>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</si>
  <si>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</si>
  <si>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</si>
  <si>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</si>
  <si>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</si>
  <si>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</si>
  <si>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</si>
  <si>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</si>
  <si>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</si>
  <si>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</si>
  <si>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</si>
  <si>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</si>
  <si>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</si>
  <si>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</si>
  <si>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</si>
  <si>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</si>
  <si>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</si>
  <si>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</si>
  <si>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</si>
  <si>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</si>
  <si>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</si>
  <si>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</si>
  <si>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</si>
  <si>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</si>
  <si>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</si>
  <si>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</si>
  <si>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</si>
  <si>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</si>
  <si>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</si>
  <si>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</si>
  <si>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</si>
  <si>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</si>
  <si>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</si>
  <si>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</si>
  <si>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</si>
  <si>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</si>
  <si>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</si>
  <si>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</si>
  <si>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</si>
  <si>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</si>
  <si>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</si>
  <si>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</si>
  <si>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</si>
  <si>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</si>
  <si>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</si>
  <si>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</si>
  <si>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</si>
  <si>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</si>
  <si>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</si>
  <si>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</si>
  <si>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</si>
  <si>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</si>
  <si>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</si>
  <si>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</si>
  <si>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</si>
  <si>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</si>
  <si>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</si>
  <si>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</si>
  <si>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</si>
  <si>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</si>
  <si>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</si>
  <si>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</si>
  <si>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</si>
  <si>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</si>
  <si>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</si>
  <si>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</si>
  <si>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</si>
  <si>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</si>
  <si>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</si>
  <si>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</si>
  <si>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</si>
  <si>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</si>
  <si>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</si>
  <si>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</si>
  <si>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</si>
  <si>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</si>
  <si>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</si>
  <si>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</si>
  <si>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</si>
  <si>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</si>
  <si>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</si>
  <si>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</si>
  <si>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</si>
  <si>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</si>
  <si>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</si>
  <si>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</si>
  <si>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</si>
  <si>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</si>
  <si>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</si>
  <si>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</si>
  <si>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</si>
  <si>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</si>
  <si>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</si>
  <si>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</si>
  <si>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</si>
  <si>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</si>
  <si>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</si>
  <si>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</si>
  <si>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</si>
  <si>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</si>
  <si>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</si>
  <si>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</si>
  <si>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</si>
  <si>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</si>
  <si>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</si>
  <si>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</si>
  <si>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</si>
  <si>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</si>
  <si>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</si>
  <si>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</si>
  <si>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</si>
  <si>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</si>
  <si>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</si>
  <si>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</si>
  <si>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</si>
  <si>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</si>
  <si>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</si>
  <si>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</si>
  <si>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</si>
  <si>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</si>
  <si>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</si>
  <si>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</si>
  <si>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</si>
  <si>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</si>
  <si>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</si>
  <si>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</si>
  <si>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</si>
  <si>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</si>
  <si>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</si>
  <si>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</si>
  <si>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</si>
  <si>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</si>
  <si>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</si>
  <si>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</si>
  <si>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</si>
  <si>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</si>
  <si>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</si>
  <si>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</si>
  <si>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</si>
  <si>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</si>
  <si>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</si>
  <si>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</si>
  <si>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</si>
  <si>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</si>
  <si>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</si>
  <si>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</si>
  <si>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</si>
  <si>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</si>
  <si>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</si>
  <si>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</si>
  <si>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</si>
  <si>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</si>
  <si>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</si>
  <si>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</si>
  <si>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</si>
  <si>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</si>
  <si>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</si>
  <si>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</si>
  <si>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</si>
  <si>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</si>
  <si>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</si>
  <si>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</si>
  <si>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</si>
  <si>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</si>
  <si>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</si>
  <si>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</si>
  <si>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</si>
  <si>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</si>
  <si>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</si>
  <si>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</si>
  <si>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</si>
  <si>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</si>
  <si>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</si>
  <si>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</si>
  <si>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</si>
  <si>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</si>
  <si>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</si>
  <si>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</si>
  <si>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</si>
  <si>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</si>
  <si>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</si>
  <si>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</si>
  <si>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</si>
  <si>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</si>
  <si>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</si>
  <si>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</si>
  <si>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</si>
  <si>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</si>
  <si>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</si>
  <si>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</si>
  <si>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</si>
  <si>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</si>
  <si>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</si>
  <si>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</si>
  <si>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</si>
  <si>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</si>
  <si>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</si>
  <si>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</si>
  <si>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</si>
  <si>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</si>
  <si>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</si>
  <si>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</si>
  <si>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</si>
  <si>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</si>
  <si>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</si>
  <si>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</si>
  <si>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</si>
  <si>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</si>
  <si>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</si>
  <si>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</si>
  <si>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</si>
  <si>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</si>
  <si>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</si>
  <si>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</si>
  <si>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</si>
  <si>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</si>
  <si>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</si>
  <si>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</si>
  <si>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</si>
  <si>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</si>
  <si>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</si>
  <si>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</si>
  <si>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</si>
  <si>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</si>
  <si>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</si>
  <si>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</si>
  <si>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</si>
  <si>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</si>
  <si>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</si>
  <si>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</si>
  <si>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</si>
  <si>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</si>
  <si>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</si>
  <si>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</si>
  <si>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</si>
  <si>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</si>
  <si>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</si>
  <si>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</si>
  <si>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</si>
  <si>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</si>
  <si>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</si>
  <si>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</si>
  <si>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</si>
  <si>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</si>
  <si>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</si>
  <si>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</si>
  <si>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</si>
  <si>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</si>
  <si>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</si>
  <si>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</si>
  <si>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</si>
  <si>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</si>
  <si>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</si>
  <si>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</si>
  <si>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</si>
  <si>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</si>
  <si>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</si>
  <si>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</si>
  <si>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</si>
  <si>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</si>
  <si>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</si>
  <si>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</si>
  <si>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</si>
  <si>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</si>
  <si>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</si>
  <si>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</si>
  <si>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</si>
  <si>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</si>
  <si>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</si>
  <si>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</si>
  <si>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</si>
  <si>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</si>
  <si>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</si>
  <si>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</si>
  <si>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</si>
  <si>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</si>
  <si>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</si>
  <si>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</si>
  <si>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</si>
  <si>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</si>
  <si>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</si>
  <si>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</si>
  <si>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</si>
  <si>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</si>
  <si>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</si>
  <si>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</si>
  <si>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</si>
  <si>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</si>
  <si>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</si>
  <si>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</si>
  <si>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</si>
  <si>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</si>
  <si>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</si>
  <si>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</si>
  <si>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</si>
  <si>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</si>
  <si>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</si>
  <si>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</si>
  <si>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</si>
  <si>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</si>
  <si>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</si>
  <si>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</si>
  <si>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</si>
  <si>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</si>
  <si>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</si>
  <si>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</si>
  <si>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</si>
  <si>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</si>
  <si>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</si>
  <si>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</si>
  <si>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</si>
  <si>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</si>
  <si>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</si>
  <si>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</si>
  <si>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</si>
  <si>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</si>
  <si>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</si>
  <si>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</si>
  <si>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</si>
  <si>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</si>
  <si>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</si>
  <si>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</si>
  <si>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</si>
  <si>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</si>
  <si>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</si>
  <si>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</si>
  <si>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</si>
  <si>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</si>
  <si>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</si>
  <si>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</si>
  <si>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</si>
  <si>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</si>
  <si>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</si>
  <si>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</si>
  <si>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</si>
  <si>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</si>
  <si>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</si>
  <si>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</si>
  <si>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</si>
  <si>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</si>
  <si>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</si>
  <si>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</si>
  <si>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</si>
  <si>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</si>
  <si>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</si>
  <si>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</si>
  <si>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</si>
  <si>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</si>
  <si>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</si>
  <si>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</si>
  <si>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</si>
  <si>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</si>
  <si>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</si>
  <si>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</si>
  <si>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</si>
  <si>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</si>
  <si>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</si>
  <si>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</si>
  <si>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</si>
  <si>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</si>
  <si>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</si>
  <si>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</si>
  <si>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</si>
  <si>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</si>
  <si>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</si>
  <si>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</si>
  <si>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</si>
  <si>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</si>
  <si>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</si>
  <si>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</si>
  <si>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</si>
  <si>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</si>
  <si>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</si>
  <si>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</si>
  <si>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</si>
  <si>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</si>
  <si>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</si>
  <si>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</si>
  <si>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</si>
  <si>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</si>
  <si>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</si>
  <si>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</si>
  <si>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</si>
  <si>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</si>
  <si>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</si>
  <si>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</si>
  <si>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</si>
  <si>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</si>
  <si>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</si>
  <si>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</si>
  <si>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</si>
  <si>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</si>
  <si>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</si>
  <si>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</si>
  <si>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</si>
  <si>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</si>
  <si>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</si>
  <si>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</si>
  <si>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</si>
  <si>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</si>
  <si>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</si>
  <si>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</si>
  <si>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</si>
  <si>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</si>
  <si>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</si>
  <si>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</si>
  <si>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</si>
  <si>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</si>
  <si>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</si>
  <si>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</si>
  <si>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</si>
  <si>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</si>
  <si>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</si>
  <si>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</si>
  <si>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</si>
  <si>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</si>
  <si>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</si>
  <si>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</si>
  <si>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</si>
  <si>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</si>
  <si>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</si>
  <si>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</si>
  <si>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</si>
  <si>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</si>
  <si>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</si>
  <si>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</si>
  <si>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</si>
  <si>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</si>
  <si>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</si>
  <si>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</si>
  <si>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</si>
  <si>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</si>
  <si>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</si>
  <si>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</si>
  <si>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</si>
  <si>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</si>
  <si>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</si>
  <si>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</si>
  <si>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</si>
  <si>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</si>
  <si>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</si>
  <si>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</si>
  <si>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</si>
  <si>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</si>
  <si>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</si>
  <si>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</si>
  <si>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</si>
  <si>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</si>
  <si>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</si>
  <si>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</si>
  <si>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</si>
  <si>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</si>
  <si>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</si>
  <si>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</si>
  <si>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</si>
  <si>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</si>
  <si>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</si>
  <si>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</si>
  <si>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</si>
  <si>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</si>
  <si>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</si>
  <si>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</si>
  <si>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</si>
  <si>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</si>
  <si>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</si>
  <si>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</si>
  <si>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</si>
  <si>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</si>
  <si>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</si>
  <si>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</si>
  <si>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</si>
  <si>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</si>
  <si>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</si>
  <si>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</si>
  <si>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</si>
  <si>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</si>
  <si>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</si>
  <si>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</si>
  <si>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</si>
  <si>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</si>
  <si>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</si>
  <si>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</si>
  <si>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</si>
  <si>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</si>
  <si>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</si>
  <si>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</si>
  <si>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</si>
  <si>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</si>
  <si>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</si>
  <si>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</si>
  <si>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</si>
  <si>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</si>
  <si>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</si>
  <si>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</si>
  <si>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</si>
  <si>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</si>
  <si>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</si>
  <si>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</si>
  <si>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</si>
  <si>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</si>
  <si>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</si>
  <si>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</si>
  <si>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</si>
  <si>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</si>
  <si>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</si>
  <si>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</si>
  <si>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</si>
  <si>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</si>
  <si>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</si>
  <si>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</si>
  <si>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</si>
  <si>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</si>
  <si>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</si>
  <si>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</si>
  <si>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</si>
  <si>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</si>
  <si>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</si>
  <si>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</si>
  <si>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</si>
  <si>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</si>
  <si>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</si>
  <si>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</si>
  <si>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</si>
  <si>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</si>
  <si>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</si>
  <si>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</si>
  <si>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</si>
  <si>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</si>
  <si>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</si>
  <si>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</si>
  <si>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</si>
  <si>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</si>
  <si>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</si>
  <si>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</si>
  <si>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</si>
  <si>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</si>
  <si>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</si>
  <si>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</si>
  <si>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</si>
  <si>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</si>
  <si>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</si>
  <si>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</si>
  <si>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</si>
  <si>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</si>
  <si>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</si>
  <si>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</si>
  <si>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</si>
  <si>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</si>
  <si>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</si>
  <si>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</si>
  <si>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</si>
  <si>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</si>
  <si>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</si>
  <si>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</si>
  <si>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</si>
  <si>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</si>
  <si>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</si>
  <si>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</si>
  <si>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</si>
  <si>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</si>
  <si>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</si>
  <si>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</si>
  <si>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</si>
  <si>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</si>
  <si>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</si>
  <si>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</si>
  <si>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</si>
  <si>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</si>
  <si>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</si>
  <si>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</si>
  <si>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</si>
  <si>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</si>
  <si>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</si>
  <si>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</si>
  <si>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</si>
  <si>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</si>
  <si>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</si>
  <si>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</si>
  <si>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</si>
  <si>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</si>
  <si>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</si>
  <si>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</si>
  <si>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</si>
  <si>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</si>
  <si>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</si>
  <si>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</si>
  <si>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</si>
  <si>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</si>
  <si>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</si>
  <si>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</si>
  <si>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</si>
  <si>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</si>
  <si>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</si>
  <si>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</si>
  <si>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</si>
  <si>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</si>
  <si>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</si>
  <si>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</si>
  <si>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</si>
  <si>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</si>
  <si>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</si>
  <si>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</si>
  <si>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</si>
  <si>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</si>
  <si>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</si>
  <si>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</si>
  <si>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</si>
  <si>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</si>
  <si>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</si>
  <si>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</si>
  <si>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</si>
  <si>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</si>
  <si>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</si>
  <si>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</si>
  <si>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</si>
  <si>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</si>
  <si>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</si>
  <si>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</si>
  <si>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</si>
  <si>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</si>
  <si>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</si>
  <si>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</si>
  <si>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</si>
  <si>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</si>
  <si>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</si>
  <si>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</si>
  <si>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</si>
  <si>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</si>
  <si>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</si>
  <si>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</si>
  <si>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</si>
  <si>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</si>
  <si>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</si>
  <si>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</si>
  <si>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</si>
  <si>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</si>
  <si>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</si>
  <si>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</si>
  <si>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</si>
  <si>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</si>
  <si>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</si>
  <si>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</si>
  <si>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</si>
  <si>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</si>
  <si>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</si>
  <si>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</si>
  <si>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</si>
  <si>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</si>
  <si>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</si>
  <si>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</si>
  <si>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</si>
  <si>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</si>
  <si>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</si>
  <si>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</si>
  <si>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</si>
  <si>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</si>
  <si>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</si>
  <si>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</si>
  <si>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</si>
  <si>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</si>
  <si>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</si>
  <si>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</si>
  <si>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</si>
  <si>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</si>
  <si>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</si>
  <si>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</si>
  <si>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</si>
  <si>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</si>
  <si>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</si>
  <si>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</si>
  <si>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</si>
  <si>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</si>
  <si>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</si>
  <si>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</si>
  <si>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</si>
  <si>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</si>
  <si>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</si>
  <si>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</si>
  <si>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</si>
  <si>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</si>
  <si>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</si>
  <si>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</si>
  <si>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</si>
  <si>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</si>
  <si>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</si>
  <si>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</si>
  <si>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</si>
  <si>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</si>
  <si>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</si>
  <si>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</si>
  <si>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</si>
  <si>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</si>
  <si>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</si>
  <si>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</si>
  <si>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</si>
  <si>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</si>
  <si>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</si>
  <si>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</si>
  <si>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</si>
  <si>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</si>
  <si>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</si>
  <si>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</si>
  <si>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</si>
  <si>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</si>
  <si>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</si>
  <si>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</si>
  <si>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</si>
  <si>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</si>
  <si>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</si>
  <si>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</si>
  <si>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</si>
  <si>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</si>
  <si>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</si>
  <si>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</si>
  <si>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</si>
  <si>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</si>
  <si>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</si>
  <si>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</si>
  <si>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</si>
  <si>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</si>
  <si>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</si>
  <si>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</si>
  <si>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</si>
  <si>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</si>
  <si>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</si>
  <si>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</si>
  <si>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</si>
  <si>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</si>
  <si>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</si>
  <si>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</si>
  <si>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</si>
  <si>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</si>
  <si>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</si>
  <si>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</si>
  <si>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</si>
  <si>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</si>
  <si>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</si>
  <si>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</si>
  <si>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</si>
  <si>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</si>
  <si>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</si>
  <si>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</si>
  <si>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</si>
  <si>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</si>
  <si>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</si>
  <si>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</si>
  <si>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</si>
  <si>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</si>
  <si>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</si>
  <si>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</si>
  <si>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</si>
  <si>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</si>
  <si>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</si>
  <si>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</si>
  <si>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</si>
  <si>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</si>
  <si>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</si>
  <si>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</si>
  <si>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</si>
  <si>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</si>
  <si>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</si>
  <si>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</si>
  <si>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</si>
  <si>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</si>
  <si>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</si>
  <si>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</si>
  <si>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</si>
  <si>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</si>
  <si>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</si>
  <si>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</si>
  <si>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</si>
  <si>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</si>
  <si>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</si>
  <si>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</si>
  <si>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</si>
  <si>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</si>
  <si>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</si>
  <si>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</si>
  <si>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</si>
  <si>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</si>
  <si>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</si>
  <si>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</si>
  <si>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</si>
  <si>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</si>
  <si>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</si>
  <si>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</si>
  <si>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</si>
  <si>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</si>
  <si>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</si>
  <si>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</si>
  <si>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</si>
  <si>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</si>
  <si>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</si>
  <si>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</si>
  <si>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</si>
  <si>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</si>
  <si>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</si>
  <si>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</si>
  <si>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</si>
  <si>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</si>
  <si>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</si>
  <si>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</si>
  <si>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</si>
  <si>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</si>
  <si>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</si>
  <si>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</si>
  <si>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</si>
  <si>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</si>
  <si>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</si>
  <si>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</si>
  <si>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</si>
  <si>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</si>
  <si>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</si>
  <si>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</si>
  <si>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</si>
  <si>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</si>
  <si>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</si>
  <si>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</si>
  <si>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</si>
  <si>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</si>
  <si>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</si>
  <si>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</si>
  <si>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</si>
  <si>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</si>
  <si>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</si>
  <si>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</si>
  <si>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</si>
  <si>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</si>
  <si>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</si>
  <si>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</si>
  <si>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</si>
  <si>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</si>
  <si>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</si>
  <si>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</si>
  <si>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</si>
  <si>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</si>
  <si>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</si>
  <si>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</si>
  <si>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</si>
  <si>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</si>
  <si>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</si>
  <si>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</si>
  <si>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</si>
  <si>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</si>
  <si>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</si>
  <si>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</si>
  <si>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</si>
  <si>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</si>
  <si>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</si>
  <si>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</si>
  <si>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</si>
  <si>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</si>
  <si>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</si>
  <si>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</si>
  <si>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</si>
  <si>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</si>
  <si>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</si>
  <si>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</si>
  <si>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</si>
  <si>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</si>
  <si>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</si>
  <si>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</si>
  <si>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</si>
  <si>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</si>
  <si>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</si>
  <si>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</si>
  <si>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</si>
  <si>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</si>
  <si>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</si>
  <si>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</si>
  <si>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</si>
  <si>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</si>
  <si>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</si>
  <si>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</si>
  <si>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</si>
  <si>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</si>
  <si>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</si>
  <si>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</si>
  <si>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</si>
  <si>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</si>
  <si>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</si>
  <si>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</si>
  <si>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</si>
  <si>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</si>
  <si>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</si>
  <si>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</si>
  <si>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</si>
  <si>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</si>
  <si>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</si>
  <si>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</si>
  <si>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</si>
  <si>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</si>
  <si>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</si>
  <si>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</si>
  <si>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</si>
  <si>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</si>
  <si>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</si>
  <si>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</si>
  <si>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</si>
  <si>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</si>
  <si>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</si>
  <si>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</si>
  <si>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</si>
  <si>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</si>
  <si>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</si>
  <si>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</si>
  <si>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</si>
  <si>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</si>
  <si>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</si>
  <si>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</si>
  <si>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</si>
  <si>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</si>
  <si>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</si>
  <si>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</si>
  <si>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</si>
  <si>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</si>
  <si>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</si>
  <si>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</si>
  <si>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</si>
  <si>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</si>
  <si>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</si>
  <si>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</si>
  <si>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</si>
  <si>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</si>
  <si>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</si>
  <si>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</si>
  <si>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</si>
  <si>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</si>
  <si>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</si>
  <si>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</si>
  <si>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</si>
  <si>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</si>
  <si>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</si>
  <si>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</si>
  <si>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</si>
  <si>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</si>
  <si>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</si>
  <si>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</si>
  <si>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</si>
  <si>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</si>
  <si>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</si>
  <si>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</si>
  <si>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</si>
  <si>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</si>
  <si>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</si>
  <si>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</si>
  <si>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</si>
  <si>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</si>
  <si>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</si>
  <si>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</si>
  <si>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</si>
  <si>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</si>
  <si>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</si>
  <si>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</si>
  <si>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</si>
  <si>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</si>
  <si>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</si>
  <si>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</si>
  <si>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</si>
  <si>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</si>
  <si>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</si>
  <si>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</si>
  <si>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</si>
  <si>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</si>
  <si>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</si>
  <si>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</si>
  <si>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</si>
  <si>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</si>
  <si>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</si>
  <si>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</si>
  <si>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</si>
  <si>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</si>
  <si>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</si>
  <si>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</si>
  <si>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</si>
  <si>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</si>
  <si>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</si>
  <si>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</si>
  <si>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</si>
  <si>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</si>
  <si>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</si>
  <si>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</si>
  <si>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</si>
  <si>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</si>
  <si>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</si>
  <si>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</si>
  <si>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</si>
  <si>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</si>
  <si>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</si>
  <si>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</si>
  <si>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</si>
  <si>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</si>
  <si>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</si>
  <si>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</si>
  <si>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</si>
  <si>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</si>
  <si>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</si>
  <si>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</si>
  <si>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</si>
  <si>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</si>
  <si>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</si>
  <si>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</si>
  <si>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</si>
  <si>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</si>
  <si>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</si>
  <si>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</si>
  <si>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</si>
  <si>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</si>
  <si>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</si>
  <si>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</si>
  <si>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</si>
  <si>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</si>
  <si>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</si>
  <si>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</si>
  <si>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</si>
  <si>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</si>
  <si>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</si>
  <si>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</si>
  <si>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</si>
  <si>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</si>
  <si>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</si>
  <si>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</si>
  <si>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</si>
  <si>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</si>
  <si>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</si>
  <si>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</si>
  <si>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</si>
  <si>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</si>
  <si>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</si>
  <si>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</si>
  <si>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</si>
  <si>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</si>
  <si>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</si>
  <si>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</si>
  <si>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</si>
  <si>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</si>
  <si>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</si>
  <si>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</si>
  <si>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</si>
  <si>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</si>
  <si>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</si>
  <si>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</si>
  <si>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</si>
  <si>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</si>
  <si>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</si>
  <si>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</si>
  <si>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</si>
  <si>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</si>
  <si>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</si>
  <si>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</si>
  <si>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</si>
  <si>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</si>
  <si>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</si>
  <si>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</si>
  <si>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</si>
  <si>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</si>
  <si>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</si>
  <si>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</si>
  <si>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</si>
  <si>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</si>
  <si>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</si>
  <si>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</si>
  <si>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</si>
  <si>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</si>
  <si>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</si>
  <si>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</si>
  <si>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</si>
  <si>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</si>
  <si>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</si>
  <si>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</si>
  <si>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</si>
  <si>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</si>
  <si>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</si>
  <si>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</si>
  <si>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</si>
  <si>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</si>
  <si>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</si>
  <si>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</si>
  <si>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</si>
  <si>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</si>
  <si>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</si>
  <si>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</si>
  <si>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</si>
  <si>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</si>
  <si>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</si>
  <si>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</si>
  <si>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</si>
  <si>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</si>
  <si>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</si>
  <si>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</si>
  <si>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</si>
  <si>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</si>
  <si>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</si>
  <si>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</si>
  <si>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</si>
  <si>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</si>
  <si>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</si>
  <si>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</si>
  <si>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</si>
  <si>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</si>
  <si>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</si>
  <si>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</si>
  <si>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</si>
  <si>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</si>
  <si>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</si>
  <si>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</si>
  <si>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</si>
  <si>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</si>
  <si>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</si>
  <si>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</si>
  <si>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</si>
  <si>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</si>
  <si>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</si>
  <si>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</si>
  <si>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</si>
  <si>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</si>
  <si>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</si>
  <si>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</si>
  <si>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</si>
  <si>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</si>
  <si>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</si>
  <si>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</si>
  <si>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</si>
  <si>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</si>
  <si>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</si>
  <si>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</si>
  <si>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</si>
  <si>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</si>
  <si>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</si>
  <si>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</si>
  <si>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</si>
  <si>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</si>
  <si>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</si>
  <si>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</si>
  <si>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</si>
  <si>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</si>
  <si>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</si>
  <si>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</si>
  <si>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</si>
  <si>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</si>
  <si>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</si>
  <si>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</si>
  <si>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</si>
  <si>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</si>
  <si>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</si>
  <si>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</si>
  <si>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</si>
  <si>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</si>
  <si>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</si>
  <si>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</si>
  <si>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</si>
  <si>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</si>
  <si>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</si>
  <si>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</si>
  <si>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</si>
  <si>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</si>
  <si>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</si>
  <si>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</si>
  <si>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</si>
  <si>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</si>
  <si>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</si>
  <si>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</si>
  <si>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</si>
  <si>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</si>
  <si>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</si>
  <si>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</si>
  <si>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</si>
  <si>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</si>
  <si>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</si>
  <si>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</si>
  <si>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</si>
  <si>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</si>
  <si>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</si>
  <si>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</si>
  <si>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</si>
  <si>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</si>
  <si>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</si>
  <si>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</si>
  <si>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</si>
  <si>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</si>
  <si>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</si>
  <si>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</si>
  <si>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</si>
  <si>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</si>
  <si>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</si>
  <si>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</si>
  <si>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</si>
  <si>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</si>
  <si>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</si>
  <si>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</si>
  <si>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</si>
  <si>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</si>
  <si>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</si>
  <si>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</si>
  <si>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</si>
  <si>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</si>
  <si>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</si>
  <si>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</si>
  <si>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</si>
  <si>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</si>
  <si>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</si>
  <si>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</si>
  <si>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</si>
  <si>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</si>
  <si>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</si>
  <si>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</si>
  <si>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</si>
  <si>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</si>
  <si>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</si>
  <si>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</si>
  <si>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</si>
  <si>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</si>
  <si>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</si>
  <si>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</si>
  <si>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</si>
  <si>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</si>
  <si>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</si>
  <si>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</si>
  <si>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</si>
  <si>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</si>
  <si>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</si>
  <si>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</si>
  <si>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</si>
  <si>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</si>
  <si>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</si>
  <si>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</si>
  <si>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</si>
  <si>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</si>
  <si>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</si>
  <si>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</si>
  <si>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</si>
  <si>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</si>
  <si>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</si>
  <si>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</si>
  <si>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</si>
  <si>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</si>
  <si>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</si>
  <si>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</si>
  <si>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</si>
  <si>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</si>
  <si>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</si>
  <si>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</si>
  <si>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</si>
  <si>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</si>
  <si>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</si>
  <si>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</si>
  <si>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</si>
  <si>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</si>
  <si>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</si>
  <si>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</si>
  <si>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</si>
  <si>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</si>
  <si>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</si>
  <si>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</si>
  <si>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</si>
  <si>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</si>
  <si>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</si>
  <si>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</si>
  <si>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</si>
  <si>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</si>
  <si>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</si>
  <si>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</si>
  <si>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</si>
  <si>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</si>
  <si>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</si>
  <si>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</si>
  <si>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</si>
  <si>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</si>
  <si>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</si>
  <si>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</si>
  <si>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</si>
  <si>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</si>
  <si>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</si>
  <si>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</si>
  <si>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</si>
  <si>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</si>
  <si>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</si>
  <si>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</si>
  <si>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</si>
  <si>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</si>
  <si>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</si>
  <si>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</si>
  <si>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</si>
  <si>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</si>
  <si>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</si>
  <si>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</si>
  <si>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</si>
  <si>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</si>
  <si>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</si>
  <si>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</si>
  <si>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</si>
  <si>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</si>
  <si>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</si>
  <si>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</si>
  <si>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</si>
  <si>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</si>
  <si>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</si>
  <si>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</si>
  <si>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</si>
  <si>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</si>
  <si>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</si>
  <si>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</si>
  <si>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</si>
  <si>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</si>
  <si>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</si>
  <si>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</si>
  <si>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</si>
  <si>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</si>
  <si>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</si>
  <si>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</si>
  <si>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</si>
  <si>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</si>
  <si>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</si>
  <si>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</si>
  <si>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</si>
  <si>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</si>
  <si>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</si>
  <si>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</si>
  <si>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</si>
  <si>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</si>
  <si>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</si>
  <si>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</si>
  <si>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</si>
  <si>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</si>
  <si>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</si>
  <si>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</si>
  <si>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</si>
  <si>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</si>
  <si>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</si>
  <si>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</si>
  <si>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</si>
  <si>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</si>
  <si>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</si>
  <si>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</si>
  <si>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</si>
  <si>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</si>
  <si>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</si>
  <si>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</si>
  <si>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</si>
  <si>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</si>
  <si>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</si>
  <si>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</si>
  <si>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</si>
  <si>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</si>
  <si>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</si>
  <si>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</si>
  <si>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</si>
  <si>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</si>
  <si>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</si>
  <si>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</si>
  <si>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</si>
  <si>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</si>
  <si>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</si>
  <si>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</si>
  <si>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</si>
  <si>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</si>
  <si>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</si>
  <si>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</si>
  <si>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</si>
  <si>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</si>
  <si>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</si>
  <si>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</si>
  <si>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</si>
  <si>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</si>
  <si>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</si>
  <si>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</si>
  <si>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</si>
  <si>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</si>
  <si>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</si>
  <si>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</si>
  <si>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</si>
  <si>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</si>
  <si>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</si>
  <si>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</si>
  <si>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</si>
  <si>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</si>
  <si>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</si>
  <si>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</si>
  <si>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</si>
  <si>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</si>
  <si>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</si>
  <si>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</si>
  <si>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</si>
  <si>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</si>
  <si>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</si>
  <si>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</si>
  <si>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</si>
  <si>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</si>
  <si>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</si>
  <si>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</si>
  <si>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</si>
  <si>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</si>
  <si>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</si>
  <si>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</si>
  <si>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</si>
  <si>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</si>
  <si>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</si>
  <si>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</si>
  <si>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</si>
  <si>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</si>
  <si>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</si>
  <si>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</si>
  <si>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</si>
  <si>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</si>
  <si>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</si>
  <si>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</si>
  <si>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</si>
  <si>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</si>
  <si>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</si>
  <si>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</si>
  <si>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</si>
  <si>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</si>
  <si>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</si>
  <si>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</si>
  <si>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</si>
  <si>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</si>
  <si>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</si>
  <si>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</si>
  <si>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</si>
  <si>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</si>
  <si>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</si>
  <si>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</si>
  <si>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</si>
  <si>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</si>
  <si>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</si>
  <si>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</si>
  <si>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</si>
  <si>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</si>
  <si>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</si>
  <si>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</si>
  <si>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</si>
  <si>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</si>
  <si>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</si>
  <si>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</si>
  <si>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</si>
  <si>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</si>
  <si>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</si>
  <si>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</si>
  <si>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</si>
  <si>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</si>
  <si>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</si>
  <si>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</si>
  <si>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</si>
  <si>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</si>
  <si>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</si>
  <si>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</si>
  <si>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</si>
  <si>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</si>
  <si>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</si>
  <si>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</si>
  <si>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</si>
  <si>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</si>
  <si>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</si>
  <si>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</si>
  <si>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</si>
  <si>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</si>
  <si>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</si>
  <si>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</si>
  <si>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</si>
  <si>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</si>
  <si>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</si>
  <si>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</si>
  <si>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</si>
  <si>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</si>
  <si>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</si>
  <si>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</si>
  <si>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</si>
  <si>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</si>
  <si>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</si>
  <si>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</si>
  <si>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</si>
  <si>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</si>
  <si>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</si>
  <si>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</si>
  <si>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</si>
  <si>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</si>
  <si>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</si>
  <si>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</si>
  <si>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</si>
  <si>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</si>
  <si>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</si>
  <si>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</si>
  <si>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</si>
  <si>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</si>
  <si>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</si>
  <si>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</si>
  <si>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</si>
  <si>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</si>
  <si>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</si>
  <si>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</si>
  <si>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</si>
  <si>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</si>
  <si>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</si>
  <si>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</si>
  <si>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</si>
  <si>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</si>
  <si>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</si>
  <si>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</si>
  <si>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</si>
  <si>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</si>
  <si>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</si>
  <si>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</si>
  <si>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</si>
  <si>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</si>
  <si>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</si>
  <si>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</si>
  <si>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</si>
  <si>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</si>
  <si>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</si>
  <si>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</si>
  <si>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</si>
  <si>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</si>
  <si>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</si>
  <si>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</si>
  <si>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</si>
  <si>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</si>
  <si>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</si>
  <si>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</si>
  <si>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</si>
  <si>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</si>
  <si>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</si>
  <si>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</si>
  <si>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</si>
  <si>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</si>
  <si>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</si>
  <si>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</si>
  <si>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</si>
  <si>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</si>
  <si>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</si>
  <si>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</si>
  <si>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</si>
  <si>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</si>
  <si>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</si>
  <si>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</si>
  <si>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</si>
  <si>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</si>
  <si>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</si>
  <si>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</si>
  <si>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</si>
  <si>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</si>
  <si>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</si>
  <si>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</si>
  <si>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</si>
  <si>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</si>
  <si>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</si>
  <si>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</si>
  <si>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</si>
  <si>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</si>
  <si>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</si>
  <si>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</si>
  <si>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</si>
  <si>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</si>
  <si>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</si>
  <si>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</si>
  <si>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</si>
  <si>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</si>
  <si>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</si>
  <si>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</si>
  <si>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</si>
  <si>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</si>
  <si>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</si>
  <si>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</si>
  <si>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</si>
  <si>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</si>
  <si>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</si>
  <si>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</si>
  <si>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</si>
  <si>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</si>
  <si>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</si>
  <si>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</si>
  <si>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</si>
  <si>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</si>
  <si>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</si>
  <si>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</si>
  <si>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</si>
  <si>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</si>
  <si>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</si>
  <si>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</si>
  <si>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</si>
  <si>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</si>
  <si>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</si>
  <si>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</si>
  <si>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</si>
  <si>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</si>
  <si>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</si>
  <si>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</si>
  <si>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</si>
  <si>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</si>
  <si>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</si>
  <si>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</si>
  <si>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</si>
  <si>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</si>
  <si>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</si>
  <si>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</si>
  <si>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</si>
  <si>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</si>
  <si>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</si>
  <si>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</si>
  <si>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</si>
  <si>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</si>
  <si>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</si>
  <si>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</si>
  <si>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</si>
  <si>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</si>
  <si>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</si>
  <si>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</si>
  <si>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</si>
  <si>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</si>
  <si>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</si>
  <si>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</si>
  <si>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</si>
  <si>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</si>
  <si>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</si>
  <si>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</si>
  <si>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</si>
  <si>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</si>
  <si>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</si>
  <si>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</si>
  <si>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</si>
  <si>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</si>
  <si>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</si>
  <si>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</si>
  <si>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</si>
  <si>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</si>
  <si>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</si>
  <si>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</si>
  <si>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</si>
  <si>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</si>
  <si>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</si>
  <si>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</si>
  <si>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</si>
  <si>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</si>
  <si>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</si>
  <si>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</si>
  <si>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</si>
  <si>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</si>
  <si>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</si>
  <si>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</si>
  <si>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</si>
  <si>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</si>
  <si>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</si>
  <si>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</si>
  <si>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</si>
  <si>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</si>
  <si>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</si>
  <si>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</si>
  <si>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</si>
  <si>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</si>
  <si>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</si>
  <si>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</si>
  <si>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</si>
  <si>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</si>
  <si>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</si>
  <si>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</si>
  <si>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</si>
  <si>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</si>
  <si>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</si>
  <si>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</si>
  <si>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</si>
  <si>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</si>
  <si>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</si>
  <si>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</si>
  <si>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</si>
  <si>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</si>
  <si>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</si>
  <si>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</si>
  <si>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</si>
  <si>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</si>
  <si>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</si>
  <si>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</si>
  <si>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</si>
  <si>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</si>
  <si>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</si>
  <si>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</si>
  <si>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</si>
  <si>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</si>
  <si>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</si>
  <si>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</si>
  <si>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</si>
  <si>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</si>
  <si>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</si>
  <si>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</si>
  <si>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</si>
  <si>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</si>
  <si>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</si>
  <si>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</si>
  <si>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</si>
  <si>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</si>
  <si>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</si>
  <si>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</si>
  <si>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</si>
  <si>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</si>
  <si>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</si>
  <si>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</si>
  <si>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</si>
  <si>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</si>
  <si>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</si>
  <si>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</si>
  <si>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</si>
  <si>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</si>
  <si>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</si>
  <si>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</si>
  <si>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</si>
  <si>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</si>
  <si>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</si>
  <si>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</si>
  <si>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</si>
  <si>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</si>
  <si>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</si>
  <si>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</si>
  <si>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</si>
  <si>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</si>
  <si>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</si>
  <si>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</si>
  <si>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</si>
  <si>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</si>
  <si>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</si>
  <si>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</si>
  <si>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</si>
  <si>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</si>
  <si>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</si>
  <si>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</si>
  <si>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</si>
  <si>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</si>
  <si>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</si>
  <si>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</si>
  <si>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</si>
  <si>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</si>
  <si>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</si>
  <si>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</si>
  <si>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</si>
  <si>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</si>
  <si>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</si>
  <si>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</si>
  <si>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</si>
  <si>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</si>
  <si>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</si>
  <si>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</si>
  <si>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</si>
  <si>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</si>
  <si>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</si>
  <si>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</si>
  <si>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</si>
  <si>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</si>
  <si>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</si>
  <si>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</si>
  <si>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</si>
  <si>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</si>
  <si>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</si>
  <si>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</si>
  <si>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</si>
  <si>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</si>
  <si>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</si>
  <si>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</si>
  <si>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</si>
  <si>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</si>
  <si>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</si>
  <si>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</si>
  <si>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</si>
  <si>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</si>
  <si>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</si>
  <si>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</si>
  <si>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</si>
  <si>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</si>
  <si>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</si>
  <si>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</si>
  <si>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</si>
  <si>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</si>
  <si>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</si>
  <si>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</si>
  <si>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</si>
  <si>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</si>
  <si>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</si>
  <si>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</si>
  <si>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</si>
  <si>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</si>
  <si>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</si>
  <si>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</si>
  <si>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</si>
  <si>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</si>
  <si>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</si>
  <si>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</si>
  <si>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</si>
  <si>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</si>
  <si>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</si>
  <si>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</si>
  <si>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</si>
  <si>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</si>
  <si>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</si>
  <si>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</si>
  <si>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</si>
  <si>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</si>
  <si>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</si>
  <si>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</si>
  <si>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</si>
  <si>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</si>
  <si>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</si>
  <si>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</si>
  <si>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</si>
  <si>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</si>
  <si>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</si>
  <si>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</si>
  <si>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</si>
  <si>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</si>
  <si>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</si>
  <si>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</si>
  <si>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</si>
  <si>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</si>
  <si>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</si>
  <si>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</si>
  <si>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</si>
  <si>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</si>
  <si>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</si>
  <si>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</si>
  <si>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</si>
  <si>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</si>
  <si>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</si>
  <si>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</si>
  <si>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</si>
  <si>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</si>
  <si>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</si>
  <si>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</si>
  <si>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</si>
  <si>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</si>
  <si>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</si>
  <si>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</si>
  <si>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</si>
  <si>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</si>
  <si>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</si>
  <si>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</si>
  <si>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</si>
  <si>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</si>
  <si>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</si>
  <si>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</si>
  <si>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</si>
  <si>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</si>
  <si>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</si>
  <si>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</si>
  <si>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</si>
  <si>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</si>
  <si>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</si>
  <si>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</si>
  <si>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</si>
  <si>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</si>
  <si>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</si>
  <si>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</si>
  <si>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</si>
  <si>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</si>
  <si>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</si>
  <si>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</si>
  <si>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</si>
  <si>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</si>
  <si>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</si>
  <si>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</si>
  <si>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</si>
  <si>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</si>
  <si>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</si>
  <si>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</si>
  <si>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</si>
  <si>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</si>
  <si>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</si>
  <si>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</si>
  <si>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</si>
  <si>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</si>
  <si>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</si>
  <si>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</si>
  <si>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</si>
  <si>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</si>
  <si>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</si>
  <si>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</si>
  <si>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</si>
  <si>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</si>
  <si>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</si>
  <si>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</si>
  <si>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</si>
  <si>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</si>
  <si>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</si>
  <si>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</si>
  <si>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</si>
  <si>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</si>
  <si>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</si>
  <si>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</si>
  <si>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</si>
  <si>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</si>
  <si>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</si>
  <si>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</si>
  <si>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</si>
  <si>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</si>
  <si>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</si>
  <si>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</si>
  <si>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</si>
  <si>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</si>
  <si>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</si>
  <si>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</si>
  <si>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</si>
  <si>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</si>
  <si>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</si>
  <si>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</si>
  <si>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</si>
  <si>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</si>
  <si>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</si>
  <si>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</si>
  <si>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</si>
  <si>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</si>
  <si>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</si>
  <si>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</si>
  <si>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</si>
  <si>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</si>
  <si>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</si>
  <si>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</si>
  <si>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</si>
  <si>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</si>
  <si>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</si>
  <si>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</si>
  <si>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</si>
  <si>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</si>
  <si>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</si>
  <si>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</si>
  <si>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</si>
  <si>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</si>
  <si>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</si>
  <si>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</si>
  <si>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</si>
  <si>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</si>
  <si>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</si>
  <si>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</si>
  <si>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</si>
  <si>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</si>
  <si>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</si>
  <si>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</si>
  <si>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</si>
  <si>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</si>
  <si>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</si>
  <si>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</si>
  <si>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</si>
  <si>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</si>
  <si>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</si>
  <si>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</si>
  <si>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</si>
  <si>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</si>
  <si>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</si>
  <si>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</si>
  <si>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</si>
  <si>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</si>
  <si>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</si>
  <si>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</si>
  <si>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</si>
  <si>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</si>
  <si>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</si>
  <si>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</si>
  <si>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</si>
  <si>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</si>
  <si>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</si>
  <si>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</si>
  <si>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</si>
  <si>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</si>
  <si>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</si>
  <si>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</si>
  <si>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</si>
  <si>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</si>
  <si>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</si>
  <si>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</si>
  <si>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</si>
  <si>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</si>
  <si>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</si>
  <si>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</si>
  <si>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</si>
  <si>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</si>
  <si>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</si>
  <si>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</si>
  <si>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</si>
  <si>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</si>
  <si>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</si>
  <si>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</si>
  <si>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</si>
  <si>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</si>
  <si>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</si>
  <si>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</si>
  <si>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</si>
  <si>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</si>
  <si>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</si>
  <si>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</si>
  <si>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</si>
  <si>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</si>
  <si>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</si>
  <si>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</si>
  <si>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</si>
  <si>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</si>
  <si>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</si>
  <si>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</si>
  <si>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</si>
  <si>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</si>
  <si>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</si>
  <si>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</si>
  <si>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</si>
  <si>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</si>
  <si>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</si>
  <si>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</si>
  <si>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</si>
  <si>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</si>
  <si>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</si>
  <si>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</si>
  <si>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</si>
  <si>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</si>
  <si>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</si>
  <si>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</si>
  <si>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</si>
  <si>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</si>
  <si>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</si>
  <si>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</si>
  <si>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</si>
  <si>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</si>
  <si>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</si>
  <si>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</si>
  <si>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</si>
  <si>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</si>
  <si>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</si>
  <si>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</si>
  <si>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</si>
  <si>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</si>
  <si>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</si>
  <si>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</si>
  <si>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</si>
  <si>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</si>
  <si>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</si>
  <si>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</si>
  <si>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</si>
  <si>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</si>
  <si>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</si>
  <si>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</si>
  <si>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</si>
  <si>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</si>
  <si>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</si>
  <si>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</si>
  <si>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</si>
  <si>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</si>
  <si>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</si>
  <si>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</si>
  <si>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</si>
  <si>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</si>
  <si>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</si>
  <si>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</si>
  <si>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</si>
  <si>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</si>
  <si>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</si>
  <si>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</si>
  <si>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</si>
  <si>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</si>
  <si>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</si>
  <si>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</si>
  <si>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</si>
  <si>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</si>
  <si>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</si>
  <si>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</si>
  <si>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</si>
  <si>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</si>
  <si>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</si>
  <si>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</si>
  <si>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</si>
  <si>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</si>
  <si>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</si>
  <si>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</si>
  <si>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</si>
  <si>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</si>
  <si>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</si>
  <si>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</si>
  <si>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</si>
  <si>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</si>
  <si>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</si>
  <si>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</si>
  <si>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</si>
  <si>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</si>
  <si>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</si>
  <si>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</si>
  <si>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</si>
  <si>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</si>
  <si>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</si>
  <si>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</si>
  <si>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</si>
  <si>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</si>
  <si>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</si>
  <si>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</si>
  <si>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</si>
  <si>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</si>
  <si>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</si>
  <si>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</si>
  <si>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</si>
  <si>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</si>
  <si>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</si>
  <si>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</si>
  <si>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</si>
  <si>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</si>
  <si>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</si>
  <si>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</si>
  <si>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</si>
  <si>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</si>
  <si>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</si>
  <si>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</si>
  <si>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</si>
  <si>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</si>
  <si>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</si>
  <si>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</si>
  <si>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</si>
  <si>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</si>
  <si>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</si>
  <si>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</si>
  <si>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</si>
  <si>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</si>
  <si>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</si>
  <si>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</si>
  <si>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</si>
  <si>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</si>
  <si>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</si>
  <si>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</si>
  <si>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</si>
  <si>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</si>
  <si>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</si>
  <si>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</si>
  <si>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</si>
  <si>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</si>
  <si>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</si>
  <si>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</si>
  <si>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</si>
  <si>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</si>
  <si>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</si>
  <si>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</si>
  <si>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</si>
  <si>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</si>
  <si>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</si>
  <si>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</si>
  <si>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</si>
  <si>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</si>
  <si>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</si>
  <si>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</si>
  <si>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</si>
  <si>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</si>
  <si>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</si>
  <si>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</si>
  <si>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</si>
  <si>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</si>
  <si>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</si>
  <si>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</si>
  <si>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</si>
  <si>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</si>
  <si>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</si>
  <si>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</si>
  <si>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</si>
  <si>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</si>
  <si>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</si>
  <si>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</si>
  <si>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</si>
  <si>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</si>
  <si>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</si>
  <si>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</si>
  <si>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</si>
  <si>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</si>
  <si>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</si>
  <si>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</si>
  <si>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</si>
  <si>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</si>
  <si>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</si>
  <si>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</si>
  <si>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</si>
  <si>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</si>
  <si>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</si>
  <si>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</si>
  <si>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</si>
  <si>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</si>
  <si>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</si>
  <si>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</si>
  <si>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</si>
  <si>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</si>
  <si>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</si>
  <si>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</si>
  <si>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</si>
  <si>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</si>
  <si>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</si>
  <si>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</si>
  <si>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</si>
  <si>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</si>
  <si>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</si>
  <si>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</si>
  <si>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</si>
  <si>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</si>
  <si>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</si>
  <si>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</si>
  <si>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</si>
  <si>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</si>
  <si>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</si>
  <si>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</si>
  <si>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</si>
  <si>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</si>
  <si>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</si>
  <si>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</si>
  <si>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</si>
  <si>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</si>
  <si>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</si>
  <si>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</si>
  <si>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</si>
  <si>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</si>
  <si>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</si>
  <si>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</si>
  <si>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</si>
  <si>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</si>
  <si>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</si>
  <si>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</si>
  <si>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</si>
  <si>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</si>
  <si>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</si>
  <si>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</si>
  <si>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</si>
  <si>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</si>
  <si>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</si>
  <si>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</si>
  <si>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</si>
  <si>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</si>
  <si>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</si>
  <si>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</si>
  <si>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</si>
  <si>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</si>
  <si>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</si>
  <si>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</si>
  <si>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</si>
  <si>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</si>
  <si>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</si>
  <si>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</si>
  <si>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</si>
  <si>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</si>
  <si>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</si>
  <si>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</si>
  <si>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</si>
  <si>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</si>
  <si>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</si>
  <si>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</si>
  <si>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</si>
  <si>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</si>
  <si>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</si>
  <si>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</si>
  <si>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</si>
  <si>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</si>
  <si>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</si>
  <si>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</si>
  <si>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</si>
  <si>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</si>
  <si>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</si>
  <si>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</si>
  <si>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</si>
  <si>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</si>
  <si>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</si>
  <si>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</si>
  <si>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</si>
  <si>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</si>
  <si>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</si>
  <si>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</si>
  <si>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</si>
  <si>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</si>
  <si>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</si>
  <si>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</si>
  <si>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</si>
  <si>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</si>
  <si>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</si>
  <si>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</si>
  <si>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</si>
  <si>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</si>
  <si>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</si>
  <si>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</si>
  <si>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</si>
  <si>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</si>
  <si>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</si>
  <si>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</si>
  <si>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</si>
  <si>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</si>
  <si>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</si>
  <si>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</si>
  <si>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</si>
  <si>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</si>
  <si>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</si>
  <si>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</si>
  <si>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</si>
  <si>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</si>
  <si>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</si>
  <si>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</si>
  <si>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</si>
  <si>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</si>
  <si>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</si>
  <si>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</si>
  <si>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</si>
  <si>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</si>
  <si>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</si>
  <si>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</si>
  <si>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</si>
  <si>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</si>
  <si>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</si>
  <si>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</si>
  <si>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</si>
  <si>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</si>
  <si>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</si>
  <si>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</si>
  <si>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</si>
  <si>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</si>
  <si>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</si>
  <si>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</si>
  <si>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</si>
  <si>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</si>
  <si>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</si>
  <si>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</si>
  <si>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</si>
  <si>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</si>
  <si>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</si>
  <si>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</si>
  <si>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</si>
  <si>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</si>
  <si>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</si>
  <si>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</si>
  <si>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</si>
  <si>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</si>
  <si>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</si>
  <si>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</si>
  <si>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</si>
  <si>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</si>
  <si>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</si>
  <si>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</si>
  <si>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</si>
  <si>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</si>
  <si>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</si>
  <si>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</si>
  <si>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</si>
  <si>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</si>
  <si>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</si>
  <si>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</si>
  <si>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</si>
  <si>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</si>
  <si>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</si>
  <si>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</si>
  <si>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</si>
  <si>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</si>
  <si>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</si>
  <si>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</si>
  <si>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</si>
  <si>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</si>
  <si>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</si>
  <si>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</si>
  <si>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</si>
  <si>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</si>
  <si>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</si>
  <si>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</si>
  <si>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</si>
  <si>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</si>
  <si>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</si>
  <si>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</si>
  <si>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</si>
  <si>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</si>
  <si>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</si>
  <si>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</si>
  <si>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</si>
  <si>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</si>
  <si>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</si>
  <si>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</si>
  <si>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</si>
  <si>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</si>
  <si>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</si>
  <si>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</si>
  <si>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</si>
  <si>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</si>
  <si>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</si>
  <si>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</si>
  <si>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</si>
  <si>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</si>
  <si>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</si>
  <si>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</si>
  <si>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</si>
  <si>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</si>
  <si>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</si>
  <si>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</si>
  <si>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</si>
  <si>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</si>
  <si>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</si>
  <si>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</si>
  <si>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</si>
  <si>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</si>
  <si>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</si>
  <si>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</si>
  <si>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</si>
  <si>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</si>
  <si>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</si>
  <si>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</si>
  <si>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</si>
  <si>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</si>
  <si>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</si>
  <si>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</si>
  <si>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</si>
  <si>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</si>
  <si>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</si>
  <si>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</si>
  <si>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</si>
  <si>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</si>
  <si>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</si>
  <si>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</si>
  <si>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</si>
  <si>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</si>
  <si>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</si>
  <si>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</si>
  <si>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</si>
  <si>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</si>
  <si>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</si>
  <si>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</si>
  <si>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</si>
  <si>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</si>
  <si>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</si>
  <si>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</si>
  <si>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</si>
  <si>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</si>
  <si>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</si>
  <si>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</si>
  <si>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</si>
  <si>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</si>
  <si>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</si>
  <si>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</si>
  <si>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</si>
  <si>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</si>
  <si>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</si>
  <si>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</si>
  <si>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</si>
  <si>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</si>
  <si>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</si>
  <si>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</si>
  <si>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</si>
  <si>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</si>
  <si>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</si>
  <si>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</si>
  <si>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</si>
  <si>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</si>
  <si>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</si>
  <si>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</si>
  <si>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</si>
  <si>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</si>
  <si>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</si>
  <si>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</si>
  <si>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</si>
  <si>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</si>
  <si>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</si>
  <si>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</si>
  <si>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</si>
  <si>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</si>
  <si>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</si>
  <si>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</si>
  <si>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</si>
  <si>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</si>
  <si>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</si>
  <si>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</si>
  <si>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</si>
  <si>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</si>
  <si>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</si>
  <si>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</si>
  <si>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</si>
  <si>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</si>
  <si>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</si>
  <si>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</si>
  <si>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</si>
  <si>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</si>
  <si>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</si>
  <si>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</si>
  <si>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</si>
  <si>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</si>
  <si>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</si>
  <si>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</si>
  <si>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</si>
  <si>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</si>
  <si>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</si>
  <si>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</si>
  <si>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</si>
  <si>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</si>
  <si>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</si>
  <si>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</si>
  <si>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</si>
  <si>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</si>
  <si>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</si>
  <si>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</si>
  <si>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</si>
  <si>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</si>
  <si>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</si>
  <si>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</si>
  <si>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</si>
  <si>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</si>
  <si>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</si>
  <si>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</si>
  <si>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</si>
  <si>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</si>
  <si>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</si>
  <si>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</si>
  <si>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</si>
  <si>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</si>
  <si>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</si>
  <si>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</si>
  <si>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</si>
  <si>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</si>
  <si>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</si>
  <si>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</si>
  <si>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</si>
  <si>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</si>
  <si>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</si>
  <si>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</si>
  <si>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</si>
  <si>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</si>
  <si>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</si>
  <si>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</si>
  <si>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</si>
  <si>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</si>
  <si>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</si>
  <si>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</si>
  <si>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</si>
  <si>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</si>
  <si>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</si>
  <si>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</si>
  <si>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</si>
  <si>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</si>
  <si>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</si>
  <si>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</si>
  <si>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</si>
  <si>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</si>
  <si>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</si>
  <si>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</si>
  <si>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</si>
  <si>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</si>
  <si>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</si>
  <si>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</si>
  <si>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</si>
  <si>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</si>
  <si>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</si>
  <si>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</si>
  <si>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</si>
  <si>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</si>
  <si>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</si>
  <si>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</si>
  <si>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</si>
  <si>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</si>
  <si>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</si>
  <si>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</si>
  <si>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</si>
  <si>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</si>
  <si>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</si>
  <si>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</si>
  <si>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</si>
  <si>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</si>
  <si>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</si>
  <si>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</si>
  <si>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</si>
  <si>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</si>
  <si>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</si>
  <si>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</si>
  <si>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</si>
  <si>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</si>
  <si>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</si>
  <si>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</si>
  <si>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</si>
  <si>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</si>
  <si>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</si>
  <si>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</si>
  <si>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</si>
  <si>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</si>
  <si>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</si>
  <si>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</si>
  <si>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</si>
  <si>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</si>
  <si>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</si>
  <si>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</si>
  <si>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</si>
  <si>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</si>
  <si>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</si>
  <si>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</si>
  <si>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</si>
  <si>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</si>
  <si>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</si>
  <si>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</si>
  <si>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</si>
  <si>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</si>
  <si>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</si>
  <si>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</si>
  <si>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</si>
  <si>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</si>
  <si>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</si>
  <si>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</si>
  <si>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</si>
  <si>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</si>
  <si>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</si>
  <si>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</si>
  <si>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</si>
  <si>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</si>
  <si>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</si>
  <si>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</si>
  <si>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</si>
  <si>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</si>
  <si>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</si>
  <si>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</si>
  <si>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</si>
  <si>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</si>
  <si>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</si>
  <si>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</si>
  <si>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</si>
  <si>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</si>
  <si>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</si>
  <si>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</si>
  <si>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</si>
  <si>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</si>
  <si>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</si>
  <si>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</si>
  <si>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</si>
  <si>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</si>
  <si>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</si>
  <si>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</si>
  <si>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</si>
  <si>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</si>
  <si>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</si>
  <si>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</si>
  <si>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</si>
  <si>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</si>
  <si>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</si>
  <si>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</si>
  <si>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</si>
  <si>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</si>
  <si>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</si>
  <si>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</si>
  <si>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</si>
  <si>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</si>
  <si>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</si>
  <si>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</si>
  <si>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</si>
  <si>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</si>
  <si>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</si>
  <si>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</si>
  <si>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</si>
  <si>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</si>
  <si>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</si>
  <si>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</si>
  <si>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</si>
  <si>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</si>
  <si>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</si>
  <si>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</si>
  <si>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</si>
  <si>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</si>
  <si>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</si>
  <si>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</si>
  <si>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</si>
  <si>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</si>
  <si>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</si>
  <si>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</si>
  <si>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</si>
  <si>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</si>
  <si>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</si>
  <si>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</si>
  <si>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</si>
  <si>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</si>
  <si>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</si>
  <si>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</si>
  <si>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</si>
  <si>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</si>
  <si>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</si>
  <si>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</si>
  <si>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</si>
  <si>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</si>
  <si>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</si>
  <si>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</si>
  <si>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</si>
  <si>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</si>
  <si>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</si>
  <si>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</si>
  <si>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</si>
  <si>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</si>
  <si>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</si>
  <si>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</si>
  <si>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</si>
  <si>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</si>
  <si>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</si>
  <si>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</si>
  <si>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</si>
  <si>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</si>
  <si>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</si>
  <si>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</si>
  <si>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</si>
  <si>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</si>
  <si>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</si>
  <si>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</si>
  <si>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</si>
  <si>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</si>
  <si>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</si>
  <si>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</si>
  <si>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</si>
  <si>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</si>
  <si>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</si>
  <si>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</si>
  <si>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</si>
  <si>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</si>
  <si>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</si>
  <si>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</si>
  <si>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</si>
  <si>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</si>
  <si>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</si>
  <si>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</si>
  <si>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</si>
  <si>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</si>
  <si>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</si>
  <si>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</si>
  <si>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</si>
  <si>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</si>
  <si>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</si>
  <si>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</si>
  <si>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</si>
  <si>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</si>
  <si>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</si>
  <si>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</si>
  <si>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</si>
  <si>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</si>
  <si>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</si>
  <si>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</si>
  <si>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</si>
  <si>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</si>
  <si>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</si>
  <si>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</si>
  <si>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</si>
  <si>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</si>
  <si>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</si>
  <si>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</si>
  <si>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</si>
  <si>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</si>
  <si>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</si>
  <si>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</si>
  <si>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</si>
  <si>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</si>
  <si>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</si>
  <si>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</si>
  <si>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</si>
  <si>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</si>
  <si>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</si>
  <si>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</si>
  <si>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</si>
  <si>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</si>
  <si>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</si>
  <si>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</si>
  <si>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</si>
  <si>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</si>
  <si>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</si>
  <si>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</si>
  <si>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</si>
  <si>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</si>
  <si>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</si>
  <si>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</si>
  <si>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</si>
  <si>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</si>
  <si>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</si>
  <si>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</si>
  <si>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</si>
  <si>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</si>
  <si>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</si>
  <si>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</si>
  <si>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</si>
  <si>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</si>
  <si>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</si>
  <si>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</si>
  <si>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</si>
  <si>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</si>
  <si>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</si>
  <si>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</si>
  <si>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</si>
  <si>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</si>
  <si>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</si>
  <si>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</si>
  <si>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</si>
  <si>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</si>
  <si>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</si>
  <si>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</si>
  <si>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</si>
  <si>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</si>
  <si>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</si>
  <si>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</si>
  <si>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</si>
  <si>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</si>
  <si>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</si>
  <si>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</si>
  <si>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</si>
  <si>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</si>
  <si>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</si>
  <si>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</si>
  <si>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</si>
  <si>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</si>
  <si>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</si>
  <si>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</si>
  <si>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</si>
  <si>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</si>
  <si>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</si>
  <si>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</si>
  <si>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</si>
  <si>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</si>
  <si>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</si>
  <si>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</si>
  <si>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</si>
  <si>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</si>
  <si>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</si>
  <si>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</si>
  <si>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</si>
  <si>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</si>
  <si>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</si>
  <si>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</si>
  <si>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</si>
  <si>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</si>
  <si>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</si>
  <si>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</si>
  <si>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</si>
  <si>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</si>
  <si>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</si>
  <si>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</si>
  <si>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</si>
  <si>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</si>
  <si>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</si>
  <si>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</si>
  <si>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</si>
  <si>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</si>
  <si>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</si>
  <si>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</si>
  <si>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</si>
  <si>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</si>
  <si>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</si>
  <si>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</si>
  <si>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</si>
  <si>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</si>
  <si>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</si>
  <si>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</si>
  <si>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</si>
  <si>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</si>
  <si>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</si>
  <si>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</si>
  <si>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</si>
  <si>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</si>
  <si>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</si>
  <si>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</si>
  <si>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</si>
  <si>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</si>
  <si>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</si>
  <si>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</si>
  <si>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</si>
  <si>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</si>
  <si>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</si>
  <si>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</si>
  <si>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</si>
  <si>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</si>
  <si>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</si>
  <si>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</si>
  <si>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</si>
  <si>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</si>
  <si>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</si>
  <si>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</si>
  <si>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</si>
  <si>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</si>
  <si>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</si>
  <si>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</si>
  <si>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</si>
  <si>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</si>
  <si>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</si>
  <si>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</si>
  <si>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</si>
  <si>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</si>
  <si>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</si>
  <si>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</si>
  <si>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</si>
  <si>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</si>
  <si>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</si>
  <si>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</si>
  <si>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</si>
  <si>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</si>
  <si>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</si>
  <si>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</si>
  <si>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</si>
  <si>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</si>
  <si>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</si>
  <si>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</si>
  <si>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</si>
  <si>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</si>
  <si>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</si>
  <si>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</si>
  <si>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</si>
  <si>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</si>
  <si>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</si>
  <si>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</si>
  <si>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</si>
  <si>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</si>
  <si>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</si>
  <si>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</si>
  <si>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</si>
  <si>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</si>
  <si>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</si>
  <si>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</si>
  <si>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</si>
  <si>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</si>
  <si>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</si>
  <si>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</si>
  <si>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</si>
  <si>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</si>
  <si>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</si>
  <si>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</si>
  <si>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</si>
  <si>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</si>
  <si>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</si>
  <si>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</si>
  <si>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</si>
  <si>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</si>
  <si>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</si>
  <si>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</si>
  <si>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</si>
  <si>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</si>
  <si>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</si>
  <si>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</si>
  <si>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</si>
  <si>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</si>
  <si>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</si>
  <si>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</si>
  <si>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</si>
  <si>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</si>
  <si>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</si>
  <si>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</si>
  <si>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</si>
  <si>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</si>
  <si>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</si>
  <si>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</si>
  <si>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</si>
  <si>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</si>
  <si>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</si>
  <si>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</si>
  <si>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</si>
  <si>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</si>
  <si>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</si>
  <si>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</si>
  <si>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</si>
  <si>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</si>
  <si>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</si>
  <si>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</si>
  <si>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</si>
  <si>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</si>
  <si>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</si>
  <si>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</si>
  <si>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</si>
  <si>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</si>
  <si>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</si>
  <si>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</si>
  <si>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</si>
  <si>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</si>
  <si>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</si>
  <si>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</si>
  <si>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</si>
  <si>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</si>
  <si>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</si>
  <si>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</si>
  <si>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</si>
  <si>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</si>
  <si>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</si>
  <si>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</si>
  <si>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</si>
  <si>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</si>
  <si>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</si>
  <si>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</si>
  <si>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</si>
  <si>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</si>
  <si>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</si>
  <si>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</si>
  <si>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</si>
  <si>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</si>
  <si>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</si>
  <si>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</si>
  <si>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</si>
  <si>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</si>
  <si>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</si>
  <si>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</si>
  <si>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</si>
  <si>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</si>
  <si>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</si>
  <si>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</si>
  <si>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</si>
  <si>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</si>
  <si>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</si>
  <si>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</si>
  <si>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</si>
  <si>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</si>
  <si>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</si>
  <si>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</si>
  <si>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</si>
  <si>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</si>
  <si>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</si>
  <si>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</si>
  <si>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</si>
  <si>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</si>
  <si>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</si>
  <si>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</si>
  <si>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</si>
  <si>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</si>
  <si>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</si>
  <si>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</si>
  <si>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</si>
  <si>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</si>
  <si>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</si>
  <si>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</si>
  <si>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</si>
  <si>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</si>
  <si>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</si>
  <si>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</si>
  <si>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</si>
  <si>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</si>
  <si>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</si>
  <si>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</si>
  <si>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</si>
  <si>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</si>
  <si>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</si>
  <si>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</si>
  <si>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</si>
  <si>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</si>
  <si>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</si>
  <si>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</si>
  <si>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</si>
  <si>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</si>
  <si>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</si>
  <si>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</si>
  <si>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</si>
  <si>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</si>
  <si>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</si>
  <si>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</si>
  <si>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</si>
  <si>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</si>
  <si>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</si>
  <si>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</si>
  <si>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</si>
  <si>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</si>
  <si>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</si>
  <si>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</si>
  <si>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</si>
  <si>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</si>
  <si>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</si>
  <si>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</si>
  <si>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</si>
  <si>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</si>
  <si>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</si>
  <si>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</si>
  <si>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</si>
  <si>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</si>
  <si>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</si>
  <si>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</si>
  <si>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</si>
  <si>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</si>
  <si>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</si>
  <si>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</si>
  <si>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</si>
  <si>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</si>
  <si>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</si>
  <si>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</si>
  <si>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</si>
  <si>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</si>
  <si>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</si>
  <si>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</si>
  <si>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</si>
  <si>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</si>
  <si>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</si>
  <si>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</si>
  <si>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</si>
  <si>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</si>
  <si>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</si>
  <si>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</si>
  <si>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</si>
  <si>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</si>
  <si>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</si>
  <si>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</si>
  <si>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</si>
  <si>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</si>
  <si>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</si>
  <si>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</si>
  <si>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</si>
  <si>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</si>
  <si>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</si>
  <si>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</si>
  <si>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</si>
  <si>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</si>
  <si>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</si>
  <si>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</si>
  <si>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</si>
  <si>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</si>
  <si>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</si>
  <si>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</si>
  <si>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</si>
  <si>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</si>
  <si>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</si>
  <si>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</si>
  <si>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</si>
  <si>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</si>
  <si>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</si>
  <si>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</si>
  <si>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</si>
  <si>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</si>
  <si>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</si>
  <si>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</si>
  <si>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</si>
  <si>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</si>
  <si>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</si>
  <si>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</si>
  <si>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</si>
  <si>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</si>
  <si>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</si>
  <si>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</si>
  <si>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</si>
  <si>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</si>
  <si>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</si>
  <si>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</si>
  <si>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</si>
  <si>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</si>
  <si>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</si>
  <si>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</si>
  <si>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</si>
  <si>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</si>
  <si>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</si>
  <si>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</si>
  <si>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</si>
  <si>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</si>
  <si>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</si>
  <si>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</si>
  <si>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</si>
  <si>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</si>
  <si>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</si>
  <si>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</si>
  <si>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</si>
  <si>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</si>
  <si>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</si>
  <si>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</si>
  <si>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</si>
  <si>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</si>
  <si>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</si>
  <si>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</si>
  <si>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</si>
  <si>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</si>
  <si>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</si>
  <si>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</si>
  <si>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</si>
  <si>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</si>
  <si>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</si>
  <si>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</si>
  <si>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</si>
  <si>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</si>
  <si>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</si>
  <si>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</si>
  <si>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</si>
  <si>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</si>
  <si>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</si>
  <si>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</si>
  <si>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</si>
  <si>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</si>
  <si>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</si>
  <si>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</si>
  <si>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</si>
  <si>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</si>
  <si>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</si>
  <si>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</si>
  <si>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</si>
  <si>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</si>
  <si>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</si>
  <si>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</si>
  <si>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</si>
  <si>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</si>
  <si>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</si>
  <si>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</si>
  <si>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</si>
  <si>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</si>
  <si>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</si>
  <si>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</si>
  <si>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</si>
  <si>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</si>
  <si>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</si>
  <si>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</si>
  <si>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</si>
  <si>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</si>
  <si>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</si>
  <si>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</si>
  <si>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</si>
  <si>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</si>
  <si>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</si>
  <si>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</si>
  <si>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</si>
  <si>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</si>
  <si>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</si>
  <si>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</si>
  <si>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</si>
  <si>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</si>
  <si>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</si>
  <si>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</si>
  <si>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</si>
  <si>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</si>
  <si>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</si>
  <si>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</si>
  <si>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</si>
  <si>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</si>
  <si>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</si>
  <si>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</si>
  <si>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</si>
  <si>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</si>
  <si>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</si>
  <si>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</si>
  <si>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</si>
  <si>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</si>
  <si>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</si>
  <si>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</si>
  <si>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</si>
  <si>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</si>
  <si>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</si>
  <si>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</si>
  <si>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</si>
  <si>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</si>
  <si>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</si>
  <si>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</si>
  <si>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</si>
  <si>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</si>
  <si>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</si>
  <si>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</si>
  <si>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</si>
  <si>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</si>
  <si>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</si>
  <si>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</si>
  <si>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</si>
  <si>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</si>
  <si>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</si>
  <si>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</si>
  <si>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</si>
  <si>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</si>
  <si>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</si>
  <si>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</si>
  <si>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</si>
  <si>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</si>
  <si>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</si>
  <si>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</si>
  <si>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</si>
  <si>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</si>
  <si>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</si>
  <si>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</si>
  <si>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</si>
  <si>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</si>
  <si>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</si>
  <si>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</si>
  <si>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</si>
  <si>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</si>
  <si>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</si>
  <si>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</si>
  <si>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</si>
  <si>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</si>
  <si>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</si>
  <si>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</si>
  <si>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</si>
  <si>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</si>
  <si>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</si>
  <si>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</si>
  <si>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</si>
  <si>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</si>
  <si>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</si>
  <si>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</si>
  <si>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</si>
  <si>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</si>
  <si>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</si>
  <si>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</si>
  <si>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</si>
  <si>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</si>
  <si>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</si>
  <si>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</si>
  <si>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</si>
  <si>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</si>
  <si>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</si>
  <si>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</si>
  <si>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</si>
  <si>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</si>
  <si>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</si>
  <si>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</si>
  <si>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</si>
  <si>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</si>
  <si>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</si>
  <si>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</si>
  <si>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</si>
  <si>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</si>
  <si>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</si>
  <si>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</si>
  <si>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</si>
  <si>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</si>
  <si>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</si>
  <si>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</si>
  <si>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</si>
  <si>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</si>
  <si>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</si>
  <si>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</si>
  <si>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</si>
  <si>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</si>
  <si>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</si>
  <si>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</si>
  <si>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</si>
  <si>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</si>
  <si>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</si>
  <si>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</si>
  <si>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</si>
  <si>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</si>
  <si>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</si>
  <si>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</si>
  <si>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</si>
  <si>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</si>
  <si>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</si>
  <si>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</si>
  <si>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</si>
  <si>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</si>
  <si>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</si>
  <si>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</si>
  <si>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</si>
  <si>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</si>
  <si>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</si>
  <si>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</si>
  <si>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</si>
  <si>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</si>
  <si>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</si>
  <si>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</si>
  <si>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</si>
  <si>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</si>
  <si>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</si>
  <si>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</si>
  <si>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</si>
  <si>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</si>
  <si>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</si>
  <si>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</si>
  <si>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</si>
  <si>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</si>
  <si>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</si>
  <si>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</si>
  <si>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</si>
  <si>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</si>
  <si>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</si>
  <si>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</si>
  <si>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</si>
  <si>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</si>
  <si>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</si>
  <si>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</si>
  <si>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</si>
  <si>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</si>
  <si>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</si>
  <si>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</si>
  <si>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</si>
  <si>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</si>
  <si>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</si>
  <si>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</si>
  <si>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</si>
  <si>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</si>
  <si>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</si>
  <si>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</si>
  <si>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</si>
  <si>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</si>
  <si>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</si>
  <si>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</si>
  <si>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</si>
  <si>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</si>
  <si>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</si>
  <si>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</si>
  <si>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</si>
  <si>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</si>
  <si>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</si>
  <si>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</si>
  <si>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</si>
  <si>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</si>
  <si>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</si>
  <si>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</si>
  <si>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</si>
  <si>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</si>
  <si>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</si>
  <si>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</si>
  <si>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</si>
  <si>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</si>
  <si>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</si>
  <si>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</si>
  <si>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</si>
  <si>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</si>
  <si>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</si>
  <si>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</si>
  <si>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</si>
  <si>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</si>
  <si>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</si>
  <si>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</si>
  <si>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</si>
  <si>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</si>
  <si>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</si>
  <si>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</si>
  <si>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</si>
  <si>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</si>
  <si>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</si>
  <si>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</si>
  <si>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</si>
  <si>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</si>
  <si>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</si>
  <si>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</si>
  <si>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</si>
  <si>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</si>
  <si>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</si>
  <si>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</si>
  <si>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</si>
  <si>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</si>
  <si>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</si>
  <si>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</si>
  <si>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</si>
  <si>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</si>
  <si>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</si>
  <si>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</si>
  <si>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</si>
  <si>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</si>
  <si>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</si>
  <si>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</si>
  <si>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</si>
  <si>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</si>
  <si>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</si>
  <si>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</si>
  <si>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</si>
  <si>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</si>
  <si>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</si>
  <si>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</si>
  <si>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</si>
  <si>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</si>
  <si>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</si>
  <si>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</si>
  <si>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</si>
  <si>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</si>
  <si>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</si>
  <si>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</si>
  <si>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</si>
  <si>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</si>
  <si>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</si>
  <si>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</si>
  <si>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</si>
  <si>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</si>
  <si>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</si>
  <si>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</si>
  <si>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</si>
  <si>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</si>
  <si>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</si>
  <si>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</si>
  <si>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</si>
  <si>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</si>
  <si>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</si>
  <si>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</si>
  <si>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</si>
  <si>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</si>
  <si>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</si>
  <si>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</si>
  <si>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</si>
  <si>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</si>
  <si>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</si>
  <si>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</si>
  <si>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</si>
  <si>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</si>
  <si>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</si>
  <si>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</si>
  <si>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</si>
  <si>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</si>
  <si>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</si>
  <si>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</si>
  <si>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</si>
  <si>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</si>
  <si>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</si>
  <si>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</si>
  <si>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</si>
  <si>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</si>
  <si>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</si>
  <si>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</si>
  <si>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</si>
  <si>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</si>
  <si>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</si>
  <si>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</si>
  <si>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</si>
  <si>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</si>
  <si>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</si>
  <si>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</si>
  <si>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</si>
  <si>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</si>
  <si>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</si>
  <si>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</si>
  <si>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</si>
  <si>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</si>
  <si>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</si>
  <si>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</si>
  <si>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</si>
  <si>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</si>
  <si>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</si>
  <si>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</si>
  <si>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</si>
  <si>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</si>
  <si>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</si>
  <si>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</si>
  <si>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</si>
  <si>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</si>
  <si>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</si>
  <si>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</si>
  <si>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</si>
  <si>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</si>
  <si>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</si>
  <si>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</si>
  <si>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</si>
  <si>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</si>
  <si>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</si>
  <si>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</si>
  <si>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</si>
  <si>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</si>
  <si>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</si>
  <si>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</si>
  <si>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</si>
  <si>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</si>
  <si>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</si>
  <si>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</si>
  <si>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</si>
  <si>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</si>
  <si>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</si>
  <si>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</si>
  <si>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</si>
  <si>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</si>
  <si>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</si>
  <si>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</si>
  <si>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</si>
  <si>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</si>
  <si>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</si>
  <si>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</si>
  <si>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</si>
  <si>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</si>
  <si>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</si>
  <si>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</si>
  <si>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</si>
  <si>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</si>
  <si>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</si>
  <si>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</si>
  <si>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</si>
  <si>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</si>
  <si>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</si>
  <si>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</si>
  <si>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</si>
  <si>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</si>
  <si>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</si>
  <si>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</si>
  <si>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</si>
  <si>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</si>
  <si>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</si>
  <si>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</si>
  <si>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</si>
  <si>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</si>
  <si>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</si>
  <si>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</si>
  <si>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</si>
  <si>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</si>
  <si>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</si>
  <si>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</si>
  <si>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</si>
  <si>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</si>
  <si>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</si>
  <si>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</si>
  <si>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</si>
  <si>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</si>
  <si>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</si>
  <si>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</si>
  <si>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</si>
  <si>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</si>
  <si>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</si>
  <si>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</si>
  <si>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</si>
  <si>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</si>
  <si>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</si>
  <si>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</si>
  <si>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</si>
  <si>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</si>
  <si>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</si>
  <si>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</si>
  <si>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</si>
  <si>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</si>
  <si>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</si>
  <si>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</si>
  <si>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</si>
  <si>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</si>
  <si>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</si>
  <si>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</si>
  <si>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</si>
  <si>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</si>
  <si>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</si>
  <si>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</si>
  <si>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</si>
  <si>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</si>
  <si>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</si>
  <si>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</si>
  <si>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</si>
  <si>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</si>
  <si>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</si>
  <si>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</si>
  <si>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</si>
  <si>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</si>
  <si>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</si>
  <si>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</si>
  <si>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</si>
  <si>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</si>
  <si>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</si>
  <si>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</si>
  <si>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</si>
  <si>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</si>
  <si>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</si>
  <si>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</si>
  <si>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</si>
  <si>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</si>
  <si>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</si>
  <si>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</si>
  <si>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</si>
  <si>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</si>
  <si>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</si>
  <si>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</si>
  <si>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</si>
  <si>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</si>
  <si>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</si>
  <si>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</si>
  <si>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</si>
  <si>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</si>
  <si>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</si>
  <si>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</si>
  <si>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</si>
  <si>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</si>
  <si>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</si>
  <si>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</si>
  <si>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</si>
  <si>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</si>
  <si>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</si>
  <si>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</si>
  <si>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</si>
  <si>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</si>
  <si>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</si>
  <si>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</si>
  <si>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</si>
  <si>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</si>
  <si>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</si>
  <si>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</si>
  <si>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</si>
  <si>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</si>
  <si>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</si>
  <si>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</si>
  <si>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</si>
  <si>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</si>
  <si>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</si>
  <si>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</si>
  <si>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</si>
  <si>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</si>
  <si>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</si>
  <si>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</si>
  <si>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</si>
  <si>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</si>
  <si>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</si>
  <si>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</si>
  <si>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</si>
  <si>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</si>
  <si>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</si>
  <si>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</si>
  <si>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</si>
  <si>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</si>
  <si>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</si>
  <si>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</si>
  <si>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</si>
  <si>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</si>
  <si>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</si>
  <si>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</si>
  <si>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</si>
  <si>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</si>
  <si>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</si>
  <si>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</si>
  <si>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</si>
  <si>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</si>
  <si>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</si>
  <si>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</si>
  <si>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</si>
  <si>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</si>
  <si>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</si>
  <si>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</si>
  <si>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</si>
  <si>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</si>
  <si>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</si>
  <si>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</si>
  <si>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</si>
  <si>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</si>
  <si>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</si>
  <si>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</si>
  <si>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</si>
  <si>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</si>
  <si>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</si>
  <si>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</si>
  <si>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</si>
  <si>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</si>
  <si>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</si>
  <si>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</si>
  <si>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</si>
  <si>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</si>
  <si>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</si>
  <si>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</si>
  <si>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</si>
  <si>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</si>
  <si>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</si>
  <si>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</si>
  <si>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</si>
  <si>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</si>
  <si>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</si>
  <si>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</si>
  <si>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</si>
  <si>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</si>
  <si>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</si>
  <si>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</si>
  <si>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</si>
  <si>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</si>
  <si>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</si>
  <si>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</si>
  <si>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</si>
  <si>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</si>
  <si>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</si>
  <si>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</si>
  <si>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</si>
  <si>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</si>
  <si>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</si>
  <si>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</si>
  <si>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</si>
  <si>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</si>
  <si>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</si>
  <si>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</si>
  <si>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</si>
  <si>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</si>
  <si>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</si>
  <si>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</si>
  <si>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</si>
  <si>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</si>
  <si>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</si>
  <si>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</si>
  <si>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</si>
  <si>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</si>
  <si>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</si>
  <si>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</si>
  <si>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</si>
  <si>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</si>
  <si>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</si>
  <si>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</si>
  <si>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</si>
  <si>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</si>
  <si>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</si>
  <si>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</si>
  <si>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</si>
  <si>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</si>
  <si>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</si>
  <si>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</si>
  <si>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</si>
  <si>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</si>
  <si>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</si>
  <si>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</si>
  <si>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</si>
  <si>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</si>
  <si>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</si>
  <si>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</si>
  <si>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</si>
  <si>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</si>
  <si>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</si>
  <si>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</si>
  <si>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</si>
  <si>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</si>
  <si>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</si>
  <si>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</si>
  <si>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</si>
  <si>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</si>
  <si>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</si>
  <si>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</si>
  <si>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</si>
  <si>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</si>
  <si>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</si>
  <si>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</si>
  <si>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</si>
  <si>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</si>
  <si>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</si>
  <si>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</si>
  <si>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</si>
  <si>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</si>
  <si>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</si>
  <si>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</si>
  <si>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</si>
  <si>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</si>
  <si>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</si>
  <si>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</si>
  <si>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</si>
  <si>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</si>
  <si>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</si>
  <si>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</si>
  <si>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</si>
  <si>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</si>
  <si>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</si>
  <si>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</si>
  <si>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</si>
  <si>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</si>
  <si>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</si>
  <si>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</si>
  <si>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</si>
  <si>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</si>
  <si>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</si>
  <si>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</si>
  <si>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</si>
  <si>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</si>
  <si>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</si>
  <si>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</si>
  <si>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</si>
  <si>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</si>
  <si>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</si>
  <si>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</si>
  <si>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</si>
  <si>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</si>
  <si>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</si>
  <si>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</si>
  <si>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</si>
  <si>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</si>
  <si>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</si>
  <si>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</si>
  <si>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</si>
  <si>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</si>
  <si>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</si>
  <si>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</si>
  <si>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</si>
  <si>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</si>
  <si>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</si>
  <si>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</si>
  <si>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</si>
  <si>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</si>
  <si>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</si>
  <si>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</si>
  <si>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</si>
  <si>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</si>
  <si>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</si>
  <si>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</si>
  <si>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</si>
  <si>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</si>
  <si>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</si>
  <si>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</si>
  <si>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</si>
  <si>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</si>
  <si>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</si>
  <si>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</si>
  <si>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</si>
  <si>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</si>
  <si>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</si>
  <si>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</si>
  <si>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</si>
  <si>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</si>
  <si>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</si>
  <si>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</si>
  <si>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</si>
  <si>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</si>
  <si>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</si>
  <si>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</si>
  <si>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</si>
  <si>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</si>
  <si>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</si>
  <si>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</si>
  <si>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</si>
  <si>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</si>
  <si>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</si>
  <si>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</si>
  <si>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</si>
  <si>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</si>
  <si>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</si>
  <si>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</si>
  <si>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</si>
  <si>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</si>
  <si>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</si>
  <si>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</si>
  <si>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</si>
  <si>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</si>
  <si>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</si>
  <si>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</si>
  <si>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</si>
  <si>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</si>
  <si>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</si>
  <si>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</si>
  <si>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</si>
  <si>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</si>
  <si>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</si>
  <si>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</si>
  <si>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</si>
  <si>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</si>
  <si>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</si>
  <si>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</si>
  <si>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</si>
  <si>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</si>
  <si>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</si>
  <si>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</si>
  <si>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</si>
  <si>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</si>
  <si>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</si>
  <si>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</si>
  <si>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</si>
  <si>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</si>
  <si>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</si>
  <si>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</si>
  <si>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</si>
  <si>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</si>
  <si>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</si>
  <si>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</si>
  <si>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</si>
  <si>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</si>
  <si>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</si>
  <si>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</si>
  <si>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</si>
  <si>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</si>
  <si>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</si>
  <si>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</si>
  <si>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</si>
  <si>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</si>
  <si>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</si>
  <si>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</si>
  <si>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</si>
  <si>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</si>
  <si>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</si>
  <si>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</si>
  <si>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</si>
  <si>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</si>
  <si>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</si>
  <si>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</si>
  <si>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</si>
  <si>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</si>
  <si>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</si>
  <si>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</si>
  <si>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</si>
  <si>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</si>
  <si>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</si>
  <si>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</si>
  <si>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</si>
  <si>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</si>
  <si>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</si>
  <si>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</si>
  <si>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</si>
  <si>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</si>
  <si>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</si>
  <si>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</si>
  <si>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</si>
  <si>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</si>
  <si>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</si>
  <si>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</si>
  <si>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</si>
  <si>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</si>
  <si>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</si>
  <si>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</si>
  <si>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</si>
  <si>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</si>
  <si>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</si>
  <si>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</si>
  <si>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</si>
  <si>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</si>
  <si>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</si>
  <si>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</si>
  <si>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</si>
  <si>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</si>
  <si>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</si>
  <si>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</si>
  <si>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</si>
  <si>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</si>
  <si>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</si>
  <si>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</si>
  <si>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</si>
  <si>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</si>
  <si>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</si>
  <si>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</si>
  <si>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</si>
  <si>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</si>
  <si>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</si>
  <si>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</si>
  <si>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</si>
  <si>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</si>
  <si>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</si>
  <si>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</si>
  <si>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</si>
  <si>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</si>
  <si>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</si>
  <si>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</si>
  <si>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</si>
  <si>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</si>
  <si>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</si>
  <si>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</si>
  <si>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</si>
  <si>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</si>
  <si>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</si>
  <si>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</si>
  <si>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</si>
  <si>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</si>
  <si>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</si>
  <si>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</si>
  <si>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</si>
  <si>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</si>
  <si>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</si>
  <si>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</si>
  <si>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</si>
  <si>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</si>
  <si>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</si>
  <si>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</si>
  <si>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</si>
  <si>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</si>
  <si>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</si>
  <si>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</si>
  <si>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</si>
  <si>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</si>
  <si>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</si>
  <si>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</si>
  <si>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</si>
  <si>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</si>
  <si>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</si>
  <si>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</si>
  <si>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</si>
  <si>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</si>
  <si>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</si>
  <si>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</si>
  <si>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</si>
  <si>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</si>
  <si>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</si>
  <si>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</si>
  <si>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</si>
  <si>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</si>
  <si>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</si>
  <si>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</si>
  <si>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</si>
  <si>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</si>
  <si>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</si>
  <si>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</si>
  <si>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</si>
  <si>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</si>
  <si>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</si>
  <si>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</si>
  <si>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</si>
  <si>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</si>
  <si>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</si>
  <si>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</si>
  <si>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</si>
  <si>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</si>
  <si>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</si>
  <si>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</si>
  <si>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</si>
  <si>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</si>
  <si>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</si>
  <si>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</si>
  <si>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</si>
  <si>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</si>
  <si>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</si>
  <si>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</si>
  <si>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</si>
  <si>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</si>
  <si>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</si>
  <si>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</si>
  <si>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</si>
  <si>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</si>
  <si>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</si>
  <si>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</si>
  <si>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</si>
  <si>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</si>
  <si>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</si>
  <si>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</si>
  <si>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</si>
  <si>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</si>
  <si>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</si>
  <si>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</si>
  <si>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</si>
  <si>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</si>
  <si>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</si>
  <si>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</si>
  <si>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</si>
  <si>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</si>
  <si>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</si>
  <si>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</si>
  <si>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</si>
  <si>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</si>
  <si>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</si>
  <si>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</si>
  <si>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</si>
  <si>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</si>
  <si>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</si>
  <si>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</si>
  <si>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</si>
  <si>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</si>
  <si>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</si>
  <si>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</si>
  <si>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</si>
  <si>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</si>
  <si>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</si>
  <si>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</si>
  <si>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</si>
  <si>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</si>
  <si>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</si>
  <si>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</si>
  <si>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</si>
  <si>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</si>
  <si>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</si>
  <si>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</si>
  <si>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</si>
  <si>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</si>
  <si>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</si>
  <si>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</si>
  <si>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</si>
  <si>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</si>
  <si>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</si>
  <si>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</si>
  <si>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</si>
  <si>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</si>
  <si>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</si>
  <si>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</si>
  <si>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</si>
  <si>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</si>
  <si>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</si>
  <si>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</si>
  <si>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</si>
  <si>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</si>
  <si>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</si>
  <si>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</si>
  <si>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</si>
  <si>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</si>
  <si>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</si>
  <si>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</si>
  <si>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</si>
  <si>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</si>
  <si>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</si>
  <si>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</si>
  <si>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</si>
  <si>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</si>
  <si>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</si>
  <si>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</si>
  <si>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</si>
  <si>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</si>
  <si>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</si>
  <si>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</si>
  <si>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</si>
  <si>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</si>
  <si>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</si>
  <si>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</si>
  <si>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</si>
  <si>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</si>
  <si>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</si>
  <si>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</si>
  <si>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</si>
  <si>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</si>
  <si>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</si>
  <si>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</si>
  <si>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</si>
  <si>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</si>
  <si>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</si>
  <si>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</si>
  <si>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</si>
  <si>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</si>
  <si>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</si>
  <si>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</si>
  <si>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</si>
  <si>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</si>
  <si>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</si>
  <si>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</si>
  <si>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</si>
  <si>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</si>
  <si>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</si>
  <si>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</si>
  <si>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</si>
  <si>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</si>
  <si>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</si>
  <si>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</si>
  <si>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</si>
  <si>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</si>
  <si>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</si>
  <si>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</si>
  <si>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</si>
  <si>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</si>
  <si>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</si>
  <si>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</si>
  <si>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</si>
  <si>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</si>
  <si>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</si>
  <si>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</si>
  <si>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</si>
  <si>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</si>
  <si>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</si>
  <si>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</si>
  <si>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</si>
  <si>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</si>
  <si>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</si>
  <si>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</si>
  <si>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</si>
  <si>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</si>
  <si>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</si>
  <si>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</si>
  <si>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</si>
  <si>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</si>
  <si>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</si>
  <si>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</si>
  <si>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</si>
  <si>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</si>
  <si>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</si>
  <si>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</si>
  <si>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</si>
  <si>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</si>
  <si>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</si>
  <si>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</si>
  <si>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</si>
  <si>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</si>
  <si>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</si>
  <si>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</si>
  <si>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</si>
  <si>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</si>
  <si>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</si>
  <si>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</si>
  <si>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</si>
  <si>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</si>
  <si>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</si>
  <si>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</si>
  <si>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</si>
  <si>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</si>
  <si>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</si>
  <si>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</si>
  <si>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</si>
  <si>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</si>
  <si>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</si>
  <si>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</si>
  <si>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</si>
  <si>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</si>
  <si>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</si>
  <si>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</si>
  <si>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</si>
  <si>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</si>
  <si>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</si>
  <si>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</si>
  <si>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</si>
  <si>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</si>
  <si>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</si>
  <si>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</si>
  <si>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</si>
  <si>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</si>
  <si>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</si>
  <si>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</si>
  <si>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</si>
  <si>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</si>
  <si>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</si>
  <si>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</si>
  <si>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</si>
  <si>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</si>
  <si>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</si>
  <si>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</si>
  <si>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</si>
  <si>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</si>
  <si>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</si>
  <si>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</si>
  <si>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</si>
  <si>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</si>
  <si>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</si>
  <si>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</si>
  <si>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</si>
  <si>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</si>
  <si>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</si>
  <si>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</si>
  <si>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</si>
  <si>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</si>
  <si>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</si>
  <si>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</si>
  <si>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</si>
  <si>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</si>
  <si>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</si>
  <si>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</si>
  <si>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</si>
  <si>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</si>
  <si>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</si>
  <si>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</si>
  <si>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</si>
  <si>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</si>
  <si>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</si>
  <si>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</si>
  <si>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</si>
  <si>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</si>
  <si>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</si>
  <si>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</si>
  <si>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</si>
  <si>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</si>
  <si>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</si>
  <si>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</si>
  <si>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</si>
  <si>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</si>
  <si>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</si>
  <si>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</si>
  <si>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</si>
  <si>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</si>
  <si>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</si>
  <si>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</si>
  <si>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</si>
  <si>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</si>
  <si>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</si>
  <si>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</si>
  <si>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</si>
  <si>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</si>
  <si>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</si>
  <si>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</si>
  <si>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</si>
  <si>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</si>
  <si>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</si>
  <si>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</si>
  <si>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</si>
  <si>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</si>
  <si>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</si>
  <si>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</si>
  <si>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</si>
  <si>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</si>
  <si>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</si>
  <si>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</si>
  <si>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</si>
  <si>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</si>
  <si>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</si>
  <si>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</si>
  <si>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</si>
  <si>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</si>
  <si>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</si>
  <si>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</si>
  <si>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</si>
  <si>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</si>
  <si>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</si>
  <si>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</si>
  <si>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</si>
  <si>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</si>
  <si>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</si>
  <si>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</si>
  <si>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</si>
  <si>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</si>
  <si>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</si>
  <si>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</si>
  <si>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</si>
  <si>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</si>
  <si>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</si>
  <si>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</si>
  <si>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</si>
  <si>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</si>
  <si>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</si>
  <si>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</si>
  <si>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</si>
  <si>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</si>
  <si>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</si>
  <si>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</si>
  <si>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</si>
  <si>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</si>
  <si>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</si>
  <si>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</si>
  <si>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</si>
  <si>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</si>
  <si>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</si>
  <si>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</si>
  <si>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</si>
  <si>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</si>
  <si>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</si>
  <si>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</si>
  <si>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</si>
  <si>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</si>
  <si>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</si>
  <si>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</si>
  <si>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</si>
  <si>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</si>
  <si>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</si>
  <si>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</si>
  <si>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</si>
  <si>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</si>
  <si>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</si>
  <si>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</si>
  <si>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</si>
  <si>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</si>
  <si>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</si>
  <si>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</si>
  <si>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</si>
  <si>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</si>
  <si>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</si>
  <si>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</si>
  <si>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</si>
  <si>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</si>
  <si>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</si>
  <si>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</si>
  <si>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</si>
  <si>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</si>
  <si>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</si>
  <si>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</si>
  <si>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</si>
  <si>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</si>
  <si>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</si>
  <si>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</si>
  <si>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</si>
  <si>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</si>
  <si>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</si>
  <si>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</si>
  <si>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</si>
  <si>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</si>
  <si>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</si>
  <si>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</si>
  <si>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</si>
  <si>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</si>
  <si>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</si>
  <si>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</si>
  <si>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</si>
  <si>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</si>
  <si>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</si>
  <si>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</si>
  <si>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</si>
  <si>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</si>
  <si>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</si>
  <si>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</si>
  <si>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</si>
  <si>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</si>
  <si>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</si>
  <si>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</si>
  <si>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</si>
  <si>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</si>
  <si>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</si>
  <si>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</si>
  <si>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</si>
  <si>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</si>
  <si>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</si>
  <si>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</si>
  <si>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</si>
  <si>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</si>
  <si>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</si>
  <si>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</si>
  <si>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</si>
  <si>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</si>
  <si>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</si>
  <si>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</si>
  <si>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</si>
  <si>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</si>
  <si>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</si>
  <si>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</si>
  <si>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</si>
  <si>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</si>
  <si>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</si>
  <si>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</si>
  <si>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</si>
  <si>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</si>
  <si>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</si>
  <si>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</si>
  <si>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</si>
  <si>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</si>
  <si>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</si>
  <si>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</si>
  <si>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</si>
  <si>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</si>
  <si>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</si>
  <si>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</si>
  <si>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</si>
  <si>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</si>
  <si>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</si>
  <si>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</si>
  <si>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</si>
  <si>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</si>
  <si>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</si>
  <si>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</si>
  <si>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</si>
  <si>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</si>
  <si>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</si>
  <si>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</si>
  <si>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</si>
  <si>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</si>
  <si>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</si>
  <si>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</si>
  <si>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</si>
  <si>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</si>
  <si>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</si>
  <si>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</si>
  <si>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</si>
  <si>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</si>
  <si>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</si>
  <si>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</si>
  <si>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</si>
  <si>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</si>
  <si>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</si>
  <si>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</si>
  <si>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</si>
  <si>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</si>
  <si>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</si>
  <si>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</si>
  <si>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</si>
  <si>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</si>
  <si>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</si>
  <si>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</si>
  <si>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</si>
  <si>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</si>
  <si>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</si>
  <si>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</si>
  <si>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</si>
  <si>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</si>
  <si>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</si>
  <si>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</si>
  <si>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</si>
  <si>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</si>
  <si>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</si>
  <si>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</si>
  <si>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</si>
  <si>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</si>
  <si>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</si>
  <si>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</si>
  <si>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</si>
  <si>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</si>
  <si>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</si>
  <si>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</si>
  <si>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</si>
  <si>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</si>
  <si>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</si>
  <si>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</si>
  <si>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</si>
  <si>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</si>
  <si>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</si>
  <si>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</si>
  <si>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</si>
  <si>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</si>
  <si>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</si>
  <si>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</si>
  <si>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</si>
  <si>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</si>
  <si>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</si>
  <si>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</si>
  <si>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</si>
  <si>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</si>
  <si>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</si>
  <si>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</si>
  <si>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</si>
  <si>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</si>
  <si>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</si>
  <si>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</si>
  <si>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</si>
  <si>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</si>
  <si>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</si>
  <si>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</si>
  <si>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</si>
  <si>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</si>
  <si>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</si>
  <si>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</si>
  <si>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</si>
  <si>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</si>
  <si>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</si>
  <si>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</si>
  <si>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</si>
  <si>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</si>
  <si>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</si>
  <si>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</si>
  <si>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</si>
  <si>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</si>
  <si>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</si>
  <si>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</si>
  <si>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</si>
  <si>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</si>
  <si>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</si>
  <si>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</si>
  <si>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</si>
  <si>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</si>
  <si>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</si>
  <si>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</si>
  <si>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</si>
  <si>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</si>
  <si>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</si>
  <si>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</si>
  <si>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</si>
  <si>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</si>
  <si>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</si>
  <si>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</si>
  <si>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</si>
  <si>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</si>
  <si>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</si>
  <si>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</si>
  <si>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</si>
  <si>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</si>
  <si>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</si>
  <si>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</si>
  <si>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</si>
  <si>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</si>
  <si>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</si>
  <si>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</si>
  <si>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</si>
  <si>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</si>
  <si>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</si>
  <si>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</si>
  <si>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</si>
  <si>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</si>
  <si>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</si>
  <si>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</si>
  <si>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</si>
  <si>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</si>
  <si>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</si>
  <si>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</si>
  <si>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</si>
  <si>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</si>
  <si>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</si>
  <si>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</si>
  <si>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</si>
  <si>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</si>
  <si>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</si>
  <si>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</si>
  <si>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</si>
  <si>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</si>
  <si>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</si>
  <si>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</si>
  <si>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</si>
  <si>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</si>
  <si>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</si>
  <si>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</si>
  <si>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</si>
  <si>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</si>
  <si>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</si>
  <si>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</si>
  <si>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</si>
  <si>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</si>
  <si>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</si>
  <si>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</si>
  <si>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</si>
  <si>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</si>
  <si>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</si>
  <si>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</si>
  <si>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</si>
  <si>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</si>
  <si>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</si>
  <si>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</si>
  <si>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</si>
  <si>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</si>
  <si>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</si>
  <si>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</si>
  <si>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</si>
  <si>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</si>
  <si>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</si>
  <si>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</si>
  <si>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</si>
  <si>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</si>
  <si>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</si>
  <si>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</si>
  <si>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</si>
  <si>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</si>
  <si>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</si>
  <si>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</si>
  <si>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</si>
  <si>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</si>
  <si>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</si>
  <si>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</si>
  <si>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</si>
  <si>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</si>
  <si>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</si>
  <si>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</si>
  <si>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</si>
  <si>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</si>
  <si>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</si>
  <si>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</si>
  <si>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</si>
  <si>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</si>
  <si>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</si>
  <si>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</si>
  <si>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</si>
  <si>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</si>
  <si>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</si>
  <si>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</si>
  <si>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</si>
  <si>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</si>
  <si>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</si>
  <si>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</si>
  <si>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</si>
  <si>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</si>
  <si>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</si>
  <si>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</si>
  <si>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</si>
  <si>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</si>
  <si>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</si>
  <si>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</si>
  <si>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</si>
  <si>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</si>
  <si>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</si>
  <si>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</si>
  <si>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</si>
  <si>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</si>
  <si>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</si>
  <si>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</si>
  <si>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</si>
  <si>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</si>
  <si>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</si>
  <si>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</si>
  <si>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</si>
  <si>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</si>
  <si>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</si>
  <si>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</si>
  <si>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</si>
  <si>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</si>
  <si>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</si>
  <si>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</si>
  <si>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</si>
  <si>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</si>
  <si>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</si>
  <si>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</si>
  <si>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</si>
  <si>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</si>
  <si>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</si>
  <si>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</si>
  <si>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</si>
  <si>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</si>
  <si>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</si>
  <si>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</si>
  <si>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</si>
  <si>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</si>
  <si>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</si>
  <si>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</si>
  <si>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</si>
  <si>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</si>
  <si>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</si>
  <si>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</si>
  <si>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</si>
  <si>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</si>
  <si>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</si>
  <si>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</si>
  <si>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</si>
  <si>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</si>
  <si>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</si>
  <si>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</si>
  <si>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</si>
  <si>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</si>
  <si>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</si>
  <si>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</si>
  <si>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</si>
  <si>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</si>
  <si>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</si>
  <si>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</si>
  <si>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</si>
  <si>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</si>
  <si>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</si>
  <si>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</si>
  <si>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</si>
  <si>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</si>
  <si>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</si>
  <si>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</si>
  <si>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</si>
  <si>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</si>
  <si>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</si>
  <si>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</si>
  <si>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</si>
  <si>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</si>
  <si>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</si>
  <si>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</si>
  <si>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</si>
  <si>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</si>
  <si>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</si>
  <si>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</si>
  <si>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</si>
  <si>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</si>
  <si>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</si>
  <si>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</si>
  <si>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</si>
  <si>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</si>
  <si>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</si>
  <si>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</si>
  <si>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</si>
  <si>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</si>
  <si>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</si>
  <si>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</si>
  <si>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</si>
  <si>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</si>
  <si>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</si>
  <si>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</si>
  <si>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</si>
  <si>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</si>
  <si>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</si>
  <si>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</si>
  <si>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</si>
  <si>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</si>
  <si>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</si>
  <si>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</si>
  <si>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</si>
  <si>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</si>
  <si>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</si>
  <si>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</si>
  <si>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</si>
  <si>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</si>
  <si>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</si>
  <si>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</si>
  <si>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</si>
  <si>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</si>
  <si>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</si>
  <si>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</si>
  <si>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</si>
  <si>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</si>
  <si>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</si>
  <si>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</si>
  <si>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</si>
  <si>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</si>
  <si>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</si>
  <si>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</si>
  <si>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</si>
  <si>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</si>
  <si>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</si>
  <si>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</si>
  <si>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</si>
  <si>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</si>
  <si>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</si>
  <si>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</si>
  <si>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</si>
  <si>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</si>
  <si>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</si>
  <si>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</si>
  <si>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</si>
  <si>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</si>
  <si>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</si>
  <si>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</si>
  <si>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</si>
  <si>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</si>
  <si>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</si>
  <si>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</si>
  <si>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</si>
  <si>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</si>
  <si>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</si>
  <si>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</si>
  <si>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</si>
  <si>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</si>
  <si>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</si>
  <si>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</si>
  <si>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</si>
  <si>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</si>
  <si>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</si>
  <si>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</si>
  <si>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</si>
  <si>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</si>
  <si>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</si>
  <si>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</si>
  <si>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</si>
  <si>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</si>
  <si>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</si>
  <si>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</si>
  <si>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</si>
  <si>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</si>
  <si>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</si>
  <si>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</si>
  <si>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</si>
  <si>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</si>
  <si>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</si>
  <si>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</si>
  <si>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</si>
  <si>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</si>
  <si>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</si>
  <si>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</si>
  <si>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</si>
  <si>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</si>
  <si>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</si>
  <si>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</si>
  <si>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</si>
  <si>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</si>
  <si>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</si>
  <si>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</si>
  <si>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</si>
  <si>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</si>
  <si>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</si>
  <si>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</si>
  <si>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</si>
  <si>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</si>
  <si>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</si>
  <si>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</si>
  <si>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</si>
  <si>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</si>
  <si>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</si>
  <si>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</si>
  <si>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</si>
  <si>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</si>
  <si>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</si>
  <si>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</si>
  <si>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</si>
  <si>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</si>
  <si>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</si>
  <si>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</si>
  <si>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</si>
  <si>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</si>
  <si>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</si>
  <si>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</si>
  <si>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</si>
  <si>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</si>
  <si>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</si>
  <si>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</si>
  <si>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</si>
  <si>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</si>
  <si>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</si>
  <si>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</si>
  <si>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</si>
  <si>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</si>
  <si>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</si>
  <si>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</si>
  <si>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</si>
  <si>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</si>
  <si>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</si>
  <si>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</si>
  <si>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</si>
  <si>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</si>
  <si>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</si>
  <si>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</si>
  <si>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</si>
  <si>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</si>
  <si>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</si>
  <si>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</si>
  <si>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</si>
  <si>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</si>
  <si>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</si>
  <si>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</si>
  <si>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</si>
  <si>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</si>
  <si>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</si>
  <si>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</si>
  <si>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</si>
  <si>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</si>
  <si>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</si>
  <si>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</si>
  <si>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</si>
  <si>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</si>
  <si>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</si>
  <si>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</si>
  <si>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</si>
  <si>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</si>
  <si>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</si>
  <si>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</si>
  <si>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</si>
  <si>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</si>
  <si>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</si>
  <si>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</si>
  <si>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</si>
  <si>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</si>
  <si>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</si>
  <si>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</si>
  <si>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</si>
  <si>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</si>
  <si>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</si>
  <si>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</si>
  <si>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</si>
  <si>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</si>
  <si>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</si>
  <si>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</si>
  <si>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</si>
  <si>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</si>
  <si>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</si>
  <si>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</si>
  <si>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</si>
  <si>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</si>
  <si>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</si>
  <si>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</si>
  <si>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</si>
  <si>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</si>
  <si>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</si>
  <si>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</si>
  <si>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</si>
  <si>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</si>
  <si>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</si>
  <si>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</si>
  <si>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</si>
  <si>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</si>
  <si>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</si>
  <si>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</si>
  <si>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</si>
  <si>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</si>
  <si>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</si>
  <si>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</si>
  <si>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</si>
  <si>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</si>
  <si>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</si>
  <si>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</si>
  <si>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</si>
  <si>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</si>
  <si>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</si>
  <si>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</si>
  <si>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</si>
  <si>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</si>
  <si>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</si>
  <si>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</si>
  <si>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</si>
  <si>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</si>
  <si>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</si>
  <si>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</si>
  <si>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</si>
  <si>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</si>
  <si>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</si>
  <si>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</si>
  <si>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</si>
  <si>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</si>
  <si>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</si>
  <si>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</si>
  <si>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</si>
  <si>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</si>
  <si>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</si>
  <si>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</si>
  <si>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</si>
  <si>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</si>
  <si>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</si>
  <si>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</si>
  <si>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</si>
  <si>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</si>
  <si>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</si>
  <si>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</si>
  <si>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</si>
  <si>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</si>
  <si>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</si>
  <si>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</si>
  <si>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</si>
  <si>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</si>
  <si>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</si>
  <si>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</si>
  <si>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</si>
  <si>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</si>
  <si>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</si>
  <si>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</si>
  <si>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</si>
  <si>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</si>
  <si>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</si>
  <si>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</si>
  <si>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</si>
  <si>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</si>
  <si>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</si>
  <si>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</si>
  <si>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</si>
  <si>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</si>
  <si>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</si>
  <si>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</si>
  <si>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</si>
  <si>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</si>
  <si>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</si>
  <si>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</si>
  <si>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</si>
  <si>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</si>
  <si>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</si>
  <si>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</si>
  <si>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</si>
  <si>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</si>
  <si>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</si>
  <si>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</si>
  <si>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</si>
  <si>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</si>
  <si>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</si>
  <si>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</si>
  <si>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</si>
  <si>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</si>
  <si>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</si>
  <si>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</si>
  <si>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</si>
  <si>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</si>
  <si>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</si>
  <si>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</si>
  <si>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</si>
  <si>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</si>
  <si>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</si>
  <si>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</si>
  <si>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</si>
  <si>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</si>
  <si>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</si>
  <si>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</si>
  <si>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</si>
  <si>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</si>
  <si>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</si>
  <si>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</si>
  <si>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</si>
  <si>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</si>
  <si>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</si>
  <si>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</si>
  <si>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</si>
  <si>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</si>
  <si>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</si>
  <si>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</si>
  <si>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</si>
  <si>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</si>
  <si>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</si>
  <si>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</si>
  <si>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</si>
  <si>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</si>
  <si>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</si>
  <si>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</si>
  <si>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</si>
  <si>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</si>
  <si>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</si>
  <si>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</si>
  <si>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</si>
  <si>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</si>
  <si>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</si>
  <si>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</si>
  <si>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</si>
  <si>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</si>
  <si>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</si>
  <si>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</si>
  <si>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</si>
  <si>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</si>
  <si>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</si>
  <si>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</si>
  <si>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</si>
  <si>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</si>
  <si>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</si>
  <si>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</si>
  <si>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</si>
  <si>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</si>
  <si>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</si>
  <si>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</si>
  <si>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</si>
  <si>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</si>
  <si>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</si>
  <si>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</si>
  <si>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</si>
  <si>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</si>
  <si>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</si>
  <si>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</si>
  <si>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</si>
  <si>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</si>
  <si>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</si>
  <si>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</si>
  <si>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</si>
  <si>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</si>
  <si>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</si>
  <si>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</si>
  <si>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</si>
  <si>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</si>
  <si>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</si>
  <si>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</si>
  <si>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</si>
  <si>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</si>
  <si>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</si>
  <si>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</si>
  <si>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</si>
  <si>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</si>
  <si>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</si>
  <si>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</si>
  <si>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</si>
  <si>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</si>
  <si>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</si>
  <si>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</si>
  <si>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</si>
  <si>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</si>
  <si>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</si>
  <si>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</si>
  <si>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</si>
  <si>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</si>
  <si>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</si>
  <si>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</si>
  <si>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</si>
  <si>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</si>
  <si>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</si>
  <si>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</si>
  <si>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</si>
  <si>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</si>
  <si>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</si>
  <si>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</si>
  <si>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</si>
  <si>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</si>
  <si>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</si>
  <si>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</si>
  <si>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</si>
  <si>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</si>
  <si>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</si>
  <si>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</si>
  <si>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</si>
  <si>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</si>
  <si>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</si>
  <si>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</si>
  <si>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</si>
  <si>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</si>
  <si>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</si>
  <si>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</si>
  <si>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</si>
  <si>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</si>
  <si>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</si>
  <si>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</si>
  <si>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</si>
  <si>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</si>
  <si>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</si>
  <si>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</si>
  <si>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</si>
  <si>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</si>
  <si>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</si>
  <si>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</si>
  <si>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</si>
  <si>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</si>
  <si>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</si>
  <si>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</si>
  <si>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</si>
  <si>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</si>
  <si>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</si>
  <si>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</si>
  <si>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</si>
  <si>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</si>
  <si>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</si>
  <si>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</si>
  <si>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</si>
  <si>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</si>
  <si>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</si>
  <si>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</si>
  <si>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</si>
  <si>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</si>
  <si>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</si>
  <si>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</si>
  <si>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</si>
  <si>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</si>
  <si>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</si>
  <si>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</si>
  <si>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</si>
  <si>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</si>
  <si>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</si>
  <si>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</si>
  <si>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</si>
  <si>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</si>
  <si>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</si>
  <si>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</si>
  <si>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</si>
  <si>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</si>
  <si>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</si>
  <si>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</si>
  <si>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</si>
  <si>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</si>
  <si>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</si>
  <si>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</si>
  <si>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</si>
  <si>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</si>
  <si>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</si>
  <si>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</si>
  <si>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</si>
  <si>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</si>
  <si>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</si>
  <si>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</si>
  <si>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</si>
  <si>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</si>
  <si>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</si>
  <si>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</si>
  <si>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</si>
  <si>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</si>
  <si>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</si>
  <si>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</si>
  <si>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</si>
  <si>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</si>
  <si>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</si>
  <si>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</si>
  <si>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</si>
  <si>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</si>
  <si>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</si>
  <si>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</si>
  <si>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</si>
  <si>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</si>
  <si>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</si>
  <si>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</si>
  <si>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</si>
  <si>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</si>
  <si>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</si>
  <si>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</si>
  <si>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</si>
  <si>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</si>
  <si>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</si>
  <si>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</si>
  <si>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</si>
  <si>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</si>
  <si>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</si>
  <si>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</si>
  <si>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</si>
  <si>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</si>
  <si>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</si>
  <si>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</si>
  <si>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</si>
  <si>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</si>
  <si>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</si>
  <si>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</si>
  <si>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</si>
  <si>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</si>
  <si>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</si>
  <si>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</si>
  <si>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</si>
  <si>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</si>
  <si>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</si>
  <si>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</si>
  <si>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</si>
  <si>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</si>
  <si>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</si>
  <si>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</si>
  <si>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</si>
  <si>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</si>
  <si>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</si>
  <si>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</si>
  <si>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</si>
  <si>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</si>
  <si>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</si>
  <si>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</si>
  <si>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</si>
  <si>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</si>
  <si>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</si>
  <si>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</si>
  <si>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</si>
  <si>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</si>
  <si>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</si>
  <si>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</si>
  <si>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</si>
  <si>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</si>
  <si>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</si>
  <si>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</si>
  <si>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</si>
  <si>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</si>
  <si>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</si>
  <si>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</si>
  <si>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</si>
  <si>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</si>
  <si>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</si>
  <si>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</si>
  <si>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</si>
  <si>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</si>
  <si>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</si>
  <si>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</si>
  <si>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</si>
  <si>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</si>
  <si>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</si>
  <si>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</si>
  <si>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</si>
  <si>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</si>
  <si>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</si>
  <si>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</si>
  <si>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</si>
  <si>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</si>
  <si>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</si>
  <si>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</si>
  <si>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</si>
  <si>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</si>
  <si>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</si>
  <si>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</si>
  <si>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</si>
  <si>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</si>
  <si>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</si>
  <si>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</si>
  <si>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</si>
  <si>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</si>
  <si>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</si>
  <si>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</si>
  <si>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</si>
  <si>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</si>
  <si>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</si>
  <si>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</si>
  <si>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</si>
  <si>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</si>
  <si>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</si>
  <si>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</si>
  <si>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</si>
  <si>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</si>
  <si>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</si>
  <si>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</si>
  <si>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</si>
  <si>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</si>
  <si>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</si>
  <si>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</si>
  <si>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</si>
  <si>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</si>
  <si>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</si>
  <si>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</si>
  <si>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</si>
  <si>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</si>
  <si>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</si>
  <si>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</si>
  <si>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</si>
  <si>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</si>
  <si>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</si>
  <si>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</si>
  <si>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</si>
  <si>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</si>
  <si>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</si>
  <si>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</si>
  <si>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</si>
  <si>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</si>
  <si>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</si>
  <si>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</si>
  <si>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</si>
  <si>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</si>
  <si>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</si>
  <si>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</si>
  <si>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</si>
  <si>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</si>
  <si>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</si>
  <si>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</si>
  <si>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</si>
  <si>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</si>
  <si>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</si>
  <si>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</si>
  <si>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</si>
  <si>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</si>
  <si>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</si>
  <si>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</si>
  <si>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</si>
  <si>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</si>
  <si>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</si>
  <si>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</si>
  <si>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</si>
  <si>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</si>
  <si>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</si>
  <si>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</si>
  <si>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</si>
  <si>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</si>
  <si>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</si>
  <si>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</si>
  <si>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</si>
  <si>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</si>
  <si>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</si>
  <si>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</si>
  <si>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</si>
  <si>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</si>
  <si>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</si>
  <si>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</si>
  <si>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</si>
  <si>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</si>
  <si>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</si>
  <si>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</si>
  <si>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</si>
  <si>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</si>
  <si>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</si>
  <si>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</si>
  <si>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</si>
  <si>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</si>
  <si>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</si>
  <si>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</si>
  <si>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</si>
  <si>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</si>
  <si>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</si>
  <si>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</si>
  <si>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</si>
  <si>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</si>
  <si>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</si>
  <si>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</si>
  <si>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</si>
  <si>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</si>
  <si>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</si>
  <si>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</si>
  <si>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</si>
  <si>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</si>
  <si>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</si>
  <si>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</si>
  <si>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</si>
  <si>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</si>
  <si>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</si>
  <si>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</si>
  <si>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</si>
  <si>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</si>
  <si>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</si>
  <si>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</si>
  <si>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</si>
  <si>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</si>
  <si>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</si>
  <si>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</si>
  <si>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</si>
  <si>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</si>
  <si>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</si>
  <si>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</si>
  <si>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</si>
  <si>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</si>
  <si>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</si>
  <si>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</si>
  <si>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</si>
  <si>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</si>
  <si>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</si>
  <si>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</si>
  <si>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</si>
  <si>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</si>
  <si>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</si>
  <si>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</si>
  <si>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</si>
  <si>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</si>
  <si>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</si>
  <si>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</si>
  <si>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</si>
  <si>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</si>
  <si>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</si>
  <si>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</si>
  <si>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</si>
  <si>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</si>
  <si>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</si>
  <si>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</si>
  <si>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</si>
  <si>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</si>
  <si>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</si>
  <si>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</si>
  <si>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</si>
  <si>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</si>
  <si>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</si>
  <si>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</si>
  <si>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</si>
  <si>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</si>
  <si>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</si>
  <si>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</si>
  <si>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</si>
  <si>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</si>
  <si>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</si>
  <si>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</si>
  <si>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</si>
  <si>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</si>
  <si>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</si>
  <si>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</si>
  <si>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</si>
  <si>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</si>
  <si>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</si>
  <si>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</si>
  <si>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</si>
  <si>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</si>
  <si>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</si>
  <si>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</si>
  <si>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</si>
  <si>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</si>
  <si>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</si>
  <si>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</si>
  <si>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</si>
  <si>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</si>
  <si>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</si>
  <si>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</si>
  <si>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</si>
  <si>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</si>
  <si>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</si>
  <si>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</si>
  <si>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</si>
  <si>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</si>
  <si>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</si>
  <si>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</si>
  <si>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</si>
  <si>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</si>
  <si>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</si>
  <si>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</si>
  <si>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</si>
  <si>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</si>
  <si>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</si>
  <si>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</si>
  <si>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</si>
  <si>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</si>
  <si>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</si>
  <si>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</si>
  <si>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</si>
  <si>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</si>
  <si>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</si>
  <si>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</si>
  <si>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</si>
  <si>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</si>
  <si>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</si>
  <si>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</si>
  <si>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</si>
  <si>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</si>
  <si>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</si>
  <si>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</si>
  <si>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</si>
  <si>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</si>
  <si>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</si>
  <si>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</si>
  <si>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</si>
  <si>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</si>
  <si>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</si>
  <si>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</si>
  <si>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</si>
  <si>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</si>
  <si>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</si>
  <si>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</si>
  <si>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</si>
  <si>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</si>
  <si>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</si>
  <si>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</si>
  <si>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</si>
  <si>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</si>
  <si>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</si>
  <si>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</si>
  <si>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</si>
  <si>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</si>
  <si>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</si>
  <si>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</si>
  <si>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</si>
  <si>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</si>
  <si>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</si>
  <si>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</si>
  <si>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</si>
  <si>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</si>
  <si>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</si>
  <si>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</si>
  <si>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</si>
  <si>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</si>
  <si>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</si>
  <si>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</si>
  <si>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</si>
  <si>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</si>
  <si>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</si>
  <si>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</si>
  <si>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</si>
  <si>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</si>
  <si>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</si>
  <si>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</si>
  <si>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</si>
  <si>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</si>
  <si>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</si>
  <si>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</si>
  <si>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</si>
  <si>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</si>
  <si>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</si>
  <si>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</si>
  <si>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</si>
  <si>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</si>
  <si>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</si>
  <si>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</si>
  <si>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</si>
  <si>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</si>
  <si>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</si>
  <si>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</si>
  <si>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</si>
  <si>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</si>
  <si>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</si>
  <si>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</si>
  <si>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</si>
  <si>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</si>
  <si>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</si>
  <si>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</si>
  <si>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</si>
  <si>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</si>
  <si>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</si>
  <si>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</si>
  <si>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</si>
  <si>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</si>
  <si>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</si>
  <si>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</si>
  <si>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</si>
  <si>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</si>
  <si>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</si>
  <si>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</si>
  <si>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</si>
  <si>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</si>
  <si>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</si>
  <si>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</si>
  <si>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</si>
  <si>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</si>
  <si>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</si>
  <si>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</si>
  <si>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</si>
  <si>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</si>
  <si>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</si>
  <si>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</si>
  <si>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</si>
  <si>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</si>
  <si>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</si>
  <si>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</si>
  <si>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</si>
  <si>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</si>
  <si>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</si>
  <si>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</si>
  <si>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</si>
  <si>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</si>
  <si>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</si>
  <si>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</si>
  <si>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</si>
  <si>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</si>
  <si>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</si>
  <si>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</si>
  <si>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</si>
  <si>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</si>
  <si>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</si>
  <si>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</si>
  <si>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</si>
  <si>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</si>
  <si>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</si>
  <si>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</si>
  <si>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</si>
  <si>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</si>
  <si>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</si>
  <si>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</si>
  <si>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</si>
  <si>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</si>
  <si>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</si>
  <si>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</si>
  <si>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</si>
  <si>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</si>
  <si>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</si>
  <si>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</si>
  <si>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</si>
  <si>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</si>
  <si>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</si>
  <si>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</si>
  <si>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</si>
  <si>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</si>
  <si>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</si>
  <si>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</si>
  <si>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</si>
  <si>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</si>
  <si>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</si>
  <si>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</si>
  <si>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</si>
  <si>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</si>
  <si>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</si>
  <si>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</si>
  <si>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</si>
  <si>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</si>
  <si>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</si>
  <si>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</si>
  <si>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</si>
  <si>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</si>
  <si>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</si>
  <si>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</si>
  <si>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</si>
  <si>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</si>
  <si>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</si>
  <si>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</si>
  <si>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</si>
  <si>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</si>
  <si>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</si>
  <si>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</si>
  <si>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</si>
  <si>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</si>
  <si>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</si>
  <si>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</si>
  <si>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</si>
  <si>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</si>
  <si>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</si>
  <si>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</si>
  <si>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</si>
  <si>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</si>
  <si>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</si>
  <si>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</si>
  <si>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</si>
  <si>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</si>
  <si>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</si>
  <si>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</si>
  <si>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</si>
  <si>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</si>
  <si>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</si>
  <si>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</si>
  <si>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</si>
  <si>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</si>
  <si>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</si>
  <si>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</si>
  <si>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</si>
  <si>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</si>
  <si>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</si>
  <si>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</si>
  <si>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</si>
  <si>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</si>
  <si>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</si>
  <si>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</si>
  <si>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</si>
  <si>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</si>
  <si>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</si>
  <si>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</si>
  <si>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</si>
  <si>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</si>
  <si>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</si>
  <si>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</si>
  <si>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</si>
  <si>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</si>
  <si>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</si>
  <si>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</si>
  <si>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</si>
  <si>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</si>
  <si>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</si>
  <si>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</si>
  <si>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</si>
  <si>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</si>
  <si>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</si>
  <si>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</si>
  <si>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</si>
  <si>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</si>
  <si>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</si>
  <si>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</si>
  <si>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</si>
  <si>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</si>
  <si>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</si>
  <si>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</si>
  <si>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</si>
  <si>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</si>
  <si>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</si>
  <si>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</si>
  <si>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</si>
  <si>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</si>
  <si>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</si>
  <si>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</si>
  <si>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</si>
  <si>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</si>
  <si>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</si>
  <si>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</si>
  <si>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</si>
  <si>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</si>
  <si>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</si>
  <si>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</si>
  <si>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</si>
  <si>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</si>
  <si>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</si>
  <si>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</si>
  <si>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</si>
  <si>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</si>
  <si>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</si>
  <si>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</si>
  <si>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</si>
  <si>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</si>
  <si>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</si>
  <si>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</si>
  <si>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</si>
  <si>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</si>
  <si>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</si>
  <si>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</si>
  <si>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</si>
  <si>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</si>
  <si>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</si>
  <si>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</si>
  <si>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</si>
  <si>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</si>
  <si>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</si>
  <si>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</si>
  <si>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</si>
  <si>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</si>
  <si>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</si>
  <si>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</si>
  <si>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</si>
  <si>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</si>
  <si>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</si>
  <si>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</si>
  <si>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</si>
  <si>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</si>
  <si>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</si>
  <si>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</si>
  <si>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</si>
  <si>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</si>
  <si>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</si>
  <si>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</si>
  <si>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</si>
  <si>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</si>
  <si>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</si>
  <si>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</si>
  <si>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</si>
  <si>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</si>
  <si>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</si>
  <si>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</si>
  <si>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</si>
  <si>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</si>
  <si>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</si>
  <si>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</si>
  <si>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</si>
  <si>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</si>
  <si>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</si>
  <si>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</si>
  <si>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</si>
  <si>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</si>
  <si>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</si>
  <si>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</si>
  <si>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</si>
  <si>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</si>
  <si>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</si>
  <si>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</si>
  <si>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</si>
  <si>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</si>
  <si>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</si>
  <si>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</si>
  <si>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</si>
  <si>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</si>
  <si>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</si>
  <si>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</si>
  <si>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</si>
  <si>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</si>
  <si>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</si>
  <si>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</si>
  <si>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</si>
  <si>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</si>
  <si>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</si>
  <si>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</si>
  <si>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</si>
  <si>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</si>
  <si>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</si>
  <si>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</si>
  <si>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</si>
  <si>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</si>
  <si>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</si>
  <si>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</si>
  <si>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</si>
  <si>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</si>
  <si>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</si>
  <si>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</si>
  <si>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</si>
  <si>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</si>
  <si>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</si>
  <si>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</si>
  <si>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</si>
  <si>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</si>
  <si>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</si>
  <si>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</si>
  <si>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</si>
  <si>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</si>
  <si>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</si>
  <si>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</si>
  <si>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</si>
  <si>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</si>
  <si>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</si>
  <si>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</si>
  <si>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</si>
  <si>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</si>
  <si>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</si>
  <si>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</si>
  <si>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</si>
  <si>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</si>
  <si>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</si>
  <si>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</si>
  <si>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</si>
  <si>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</si>
  <si>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</si>
  <si>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</si>
  <si>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</si>
  <si>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</si>
  <si>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</si>
  <si>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</si>
  <si>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</si>
  <si>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</si>
  <si>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</si>
  <si>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</si>
  <si>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</si>
  <si>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</si>
  <si>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</si>
  <si>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</si>
  <si>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</si>
  <si>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</si>
  <si>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</si>
  <si>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</si>
  <si>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</si>
  <si>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</si>
  <si>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</si>
  <si>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</si>
  <si>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</si>
  <si>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</si>
  <si>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</si>
  <si>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</si>
  <si>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</si>
  <si>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</si>
  <si>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</si>
  <si>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</si>
  <si>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</si>
  <si>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</si>
  <si>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</si>
  <si>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</si>
  <si>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</si>
  <si>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</si>
  <si>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</si>
  <si>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</si>
  <si>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</si>
  <si>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</si>
  <si>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</si>
  <si>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</si>
  <si>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</si>
  <si>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</si>
  <si>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</si>
  <si>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</si>
  <si>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</si>
  <si>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</si>
  <si>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</si>
  <si>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</si>
  <si>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</si>
  <si>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</si>
  <si>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</si>
  <si>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</si>
  <si>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</si>
  <si>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</si>
  <si>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</si>
  <si>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</si>
  <si>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</si>
  <si>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</si>
  <si>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</si>
  <si>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</si>
  <si>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</si>
  <si>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</si>
  <si>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</si>
  <si>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</si>
  <si>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</si>
  <si>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</si>
  <si>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</si>
  <si>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</si>
  <si>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</si>
  <si>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</si>
  <si>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</si>
  <si>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</si>
  <si>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</si>
  <si>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</si>
  <si>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</si>
  <si>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</si>
  <si>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</si>
  <si>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</si>
  <si>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</si>
  <si>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</si>
  <si>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</si>
  <si>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</si>
  <si>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</si>
  <si>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</si>
  <si>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</si>
  <si>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</si>
  <si>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</si>
  <si>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</si>
  <si>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</si>
  <si>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</si>
  <si>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</si>
  <si>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</si>
  <si>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</si>
  <si>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</si>
  <si>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</si>
  <si>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</si>
  <si>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</si>
  <si>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</si>
  <si>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</si>
  <si>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</si>
  <si>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</si>
  <si>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</si>
  <si>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</si>
  <si>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</si>
  <si>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</si>
  <si>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</si>
  <si>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</si>
  <si>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</si>
  <si>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</si>
  <si>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</si>
  <si>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</si>
  <si>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</si>
  <si>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</si>
  <si>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</si>
  <si>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</si>
  <si>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</si>
  <si>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</si>
  <si>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</si>
  <si>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</si>
  <si>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</si>
  <si>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</si>
  <si>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</si>
  <si>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</si>
  <si>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</si>
  <si>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</si>
  <si>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</si>
  <si>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</si>
  <si>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</si>
  <si>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</si>
  <si>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</si>
  <si>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</si>
  <si>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</si>
  <si>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</si>
  <si>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</si>
  <si>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</si>
  <si>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</si>
  <si>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</si>
  <si>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</si>
  <si>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</si>
  <si>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</si>
  <si>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</si>
  <si>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</si>
  <si>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</si>
  <si>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</si>
  <si>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</si>
  <si>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</si>
  <si>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</si>
  <si>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</si>
  <si>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</si>
  <si>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</si>
  <si>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</si>
  <si>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</si>
  <si>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</si>
  <si>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</si>
  <si>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</si>
  <si>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</si>
  <si>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</si>
  <si>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</si>
  <si>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</si>
  <si>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</si>
  <si>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</si>
  <si>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</si>
  <si>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</si>
  <si>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</si>
  <si>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</si>
  <si>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</si>
  <si>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</si>
  <si>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</si>
  <si>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</si>
  <si>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</si>
  <si>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</si>
  <si>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</si>
  <si>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</si>
  <si>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</si>
  <si>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</si>
  <si>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</si>
  <si>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</si>
  <si>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</si>
  <si>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</si>
  <si>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</si>
  <si>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</si>
  <si>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</si>
  <si>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</si>
  <si>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</si>
  <si>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</si>
  <si>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</si>
  <si>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</si>
  <si>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</si>
  <si>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</si>
  <si>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</si>
  <si>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</si>
  <si>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</si>
  <si>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</si>
  <si>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</si>
  <si>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</si>
  <si>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</si>
  <si>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</si>
  <si>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</si>
  <si>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</si>
  <si>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</si>
  <si>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</si>
  <si>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</si>
  <si>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</si>
  <si>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</si>
  <si>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</si>
  <si>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</si>
  <si>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</si>
  <si>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</si>
  <si>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</si>
  <si>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</si>
  <si>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</si>
  <si>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</si>
  <si>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</si>
  <si>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</si>
  <si>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</si>
  <si>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</si>
  <si>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</si>
  <si>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</si>
  <si>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</si>
  <si>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</si>
  <si>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</si>
  <si>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</si>
  <si>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</si>
  <si>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</si>
  <si>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</si>
  <si>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</si>
  <si>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</si>
  <si>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</si>
  <si>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</si>
  <si>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</si>
  <si>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</si>
  <si>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</si>
  <si>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</si>
  <si>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</si>
  <si>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</si>
  <si>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</si>
  <si>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</si>
  <si>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</si>
  <si>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</si>
  <si>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</si>
  <si>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</si>
  <si>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</si>
  <si>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</si>
  <si>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</si>
  <si>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</si>
  <si>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</si>
  <si>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</si>
  <si>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</si>
  <si>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</si>
  <si>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</si>
  <si>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</si>
  <si>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</si>
  <si>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</si>
  <si>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</si>
  <si>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</si>
  <si>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</si>
  <si>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</si>
  <si>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</si>
  <si>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</si>
  <si>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</si>
  <si>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</si>
  <si>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</si>
  <si>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</si>
  <si>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</si>
  <si>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</si>
  <si>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</si>
  <si>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</si>
  <si>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</si>
  <si>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</si>
  <si>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</si>
  <si>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</si>
  <si>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</si>
  <si>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</si>
  <si>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</si>
  <si>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</si>
  <si>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</si>
  <si>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</si>
  <si>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</si>
  <si>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</si>
  <si>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</si>
  <si>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</si>
  <si>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</si>
  <si>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</si>
  <si>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</si>
  <si>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</si>
  <si>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</si>
  <si>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</si>
  <si>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</si>
  <si>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</si>
  <si>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</si>
  <si>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</si>
  <si>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</si>
  <si>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</si>
  <si>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</si>
  <si>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</si>
  <si>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</si>
  <si>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</si>
  <si>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</si>
  <si>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</si>
  <si>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</si>
  <si>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</si>
  <si>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</si>
  <si>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</si>
  <si>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</si>
  <si>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</si>
  <si>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</si>
  <si>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</si>
  <si>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</si>
  <si>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</si>
  <si>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</si>
  <si>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</si>
  <si>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</si>
  <si>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</si>
  <si>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</si>
  <si>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</si>
  <si>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</si>
  <si>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</si>
  <si>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</si>
  <si>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</si>
  <si>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</si>
  <si>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</si>
  <si>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</si>
  <si>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</si>
  <si>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</si>
  <si>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</si>
  <si>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</si>
  <si>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</si>
  <si>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</si>
  <si>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</si>
  <si>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</si>
  <si>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</si>
  <si>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</si>
  <si>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</si>
  <si>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</si>
  <si>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</si>
  <si>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</si>
  <si>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</si>
  <si>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</si>
  <si>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</si>
  <si>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</si>
  <si>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</si>
  <si>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</si>
  <si>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</si>
  <si>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</si>
  <si>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</si>
  <si>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</si>
  <si>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</si>
  <si>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</si>
  <si>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</si>
  <si>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</si>
  <si>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</si>
  <si>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</si>
  <si>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</si>
  <si>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</si>
  <si>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</si>
  <si>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</si>
  <si>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</si>
  <si>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</si>
  <si>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</si>
  <si>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</si>
  <si>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</si>
  <si>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</si>
  <si>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</si>
  <si>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</si>
  <si>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</si>
  <si>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</si>
  <si>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</si>
  <si>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</si>
  <si>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</si>
  <si>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</si>
  <si>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</si>
  <si>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</si>
  <si>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</si>
  <si>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</si>
  <si>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</si>
  <si>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</si>
  <si>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</si>
  <si>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</si>
  <si>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</si>
  <si>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</si>
  <si>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</si>
  <si>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</si>
  <si>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</si>
  <si>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</si>
  <si>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</si>
  <si>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</si>
  <si>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</si>
  <si>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</si>
  <si>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</si>
  <si>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</si>
  <si>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</si>
  <si>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</si>
  <si>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</si>
  <si>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</si>
  <si>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</si>
  <si>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</si>
  <si>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</si>
  <si>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</si>
  <si>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</si>
  <si>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</si>
  <si>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</si>
  <si>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</si>
  <si>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</si>
  <si>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</si>
  <si>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</si>
  <si>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</si>
  <si>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</si>
  <si>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</si>
  <si>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</si>
  <si>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</si>
  <si>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</si>
  <si>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</si>
  <si>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</si>
  <si>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</si>
  <si>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</si>
  <si>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</si>
  <si>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</si>
  <si>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</si>
  <si>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</si>
  <si>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</si>
  <si>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</si>
  <si>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</si>
  <si>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</si>
  <si>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</si>
  <si>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</si>
  <si>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</si>
  <si>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</si>
  <si>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</si>
  <si>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</si>
  <si>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</si>
  <si>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</si>
  <si>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</si>
  <si>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</si>
  <si>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</si>
  <si>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</si>
  <si>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</si>
  <si>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</si>
  <si>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</si>
  <si>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</si>
  <si>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</si>
  <si>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</si>
  <si>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</si>
  <si>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</si>
  <si>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</si>
  <si>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</si>
  <si>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</si>
  <si>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</si>
  <si>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</si>
  <si>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</si>
  <si>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</si>
  <si>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</si>
  <si>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</si>
  <si>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</si>
  <si>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</si>
  <si>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</si>
  <si>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</si>
  <si>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</si>
  <si>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</si>
  <si>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</si>
  <si>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</si>
  <si>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</si>
  <si>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</si>
  <si>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</si>
  <si>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</si>
  <si>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</si>
  <si>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</si>
  <si>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</si>
  <si>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</si>
  <si>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</si>
  <si>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</si>
  <si>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</si>
  <si>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</si>
  <si>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</si>
  <si>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</si>
  <si>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</si>
  <si>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</si>
  <si>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</si>
  <si>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</si>
  <si>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</si>
  <si>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</si>
  <si>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</si>
  <si>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</si>
  <si>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</si>
  <si>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</si>
  <si>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</si>
  <si>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</si>
  <si>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</si>
  <si>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</si>
  <si>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</si>
  <si>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</si>
  <si>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</si>
  <si>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</si>
  <si>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</si>
  <si>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</si>
  <si>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</si>
  <si>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</si>
  <si>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</si>
  <si>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</si>
  <si>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</si>
  <si>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</si>
  <si>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</si>
  <si>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</si>
  <si>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</si>
  <si>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</si>
  <si>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</si>
  <si>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</si>
  <si>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</si>
  <si>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</si>
  <si>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</si>
  <si>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</si>
  <si>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</si>
  <si>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</si>
  <si>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</si>
  <si>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</si>
  <si>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</si>
  <si>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</si>
  <si>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</si>
  <si>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</si>
  <si>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</si>
  <si>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</si>
  <si>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</si>
  <si>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</si>
  <si>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</si>
  <si>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</si>
  <si>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</si>
  <si>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</si>
  <si>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</si>
  <si>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</si>
  <si>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</si>
  <si>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</si>
  <si>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</si>
  <si>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</si>
  <si>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</si>
  <si>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</si>
  <si>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</si>
  <si>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</si>
  <si>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</si>
  <si>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</si>
  <si>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</si>
  <si>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</si>
  <si>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</si>
  <si>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</si>
  <si>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</si>
  <si>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</si>
  <si>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</si>
  <si>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</si>
  <si>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</si>
  <si>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</si>
  <si>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</si>
  <si>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</si>
  <si>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</si>
  <si>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</si>
  <si>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</si>
  <si>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</si>
  <si>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</si>
  <si>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</si>
  <si>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</si>
  <si>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</si>
  <si>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</si>
  <si>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</si>
  <si>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</si>
  <si>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</si>
  <si>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</si>
  <si>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</si>
  <si>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</si>
  <si>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</si>
  <si>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</si>
  <si>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</si>
  <si>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</si>
  <si>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</si>
  <si>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</si>
  <si>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</si>
  <si>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</si>
  <si>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</si>
  <si>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</si>
  <si>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</si>
  <si>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</si>
  <si>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</si>
  <si>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</si>
  <si>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</si>
  <si>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</si>
  <si>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</si>
  <si>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</si>
  <si>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</si>
  <si>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</si>
  <si>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</si>
  <si>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</si>
  <si>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</si>
  <si>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</si>
  <si>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</si>
  <si>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</si>
  <si>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</si>
  <si>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</si>
  <si>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</si>
  <si>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</si>
  <si>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</si>
  <si>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</si>
  <si>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</si>
  <si>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</si>
  <si>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</si>
  <si>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</si>
  <si>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</si>
  <si>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</si>
  <si>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</si>
  <si>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</si>
  <si>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</si>
  <si>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</si>
  <si>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</si>
  <si>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</si>
  <si>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</si>
  <si>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</si>
  <si>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</si>
  <si>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</si>
  <si>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</si>
  <si>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</si>
  <si>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</si>
  <si>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</si>
  <si>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</si>
  <si>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</si>
  <si>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</si>
  <si>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</si>
  <si>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</si>
  <si>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</si>
  <si>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</si>
  <si>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</si>
  <si>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</si>
  <si>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</si>
  <si>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</si>
  <si>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</si>
  <si>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</si>
  <si>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</si>
  <si>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</si>
  <si>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</si>
  <si>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</si>
  <si>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</si>
  <si>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</si>
  <si>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</si>
  <si>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</si>
  <si>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</si>
  <si>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</si>
  <si>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</si>
  <si>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</si>
  <si>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</si>
  <si>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</si>
  <si>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</si>
  <si>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</si>
  <si>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</si>
  <si>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</si>
  <si>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</si>
  <si>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</si>
  <si>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</si>
  <si>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</si>
  <si>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</si>
  <si>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</si>
  <si>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</si>
  <si>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</si>
  <si>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</si>
  <si>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</si>
  <si>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</si>
  <si>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</si>
  <si>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</si>
  <si>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</si>
  <si>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</si>
  <si>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</si>
  <si>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</si>
  <si>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</si>
  <si>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</si>
  <si>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</si>
  <si>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</si>
  <si>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</si>
  <si>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</si>
  <si>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</si>
  <si>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</si>
  <si>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</si>
  <si>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</si>
  <si>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</si>
  <si>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</si>
  <si>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</si>
  <si>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</si>
  <si>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</si>
  <si>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</si>
  <si>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</si>
  <si>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</si>
  <si>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</si>
  <si>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</si>
  <si>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</si>
  <si>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</si>
  <si>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</si>
  <si>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</si>
  <si>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</si>
  <si>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</si>
  <si>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</si>
  <si>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</si>
  <si>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</si>
  <si>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</si>
  <si>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</si>
  <si>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</si>
  <si>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</si>
  <si>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</si>
  <si>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</si>
  <si>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</si>
  <si>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</si>
  <si>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</si>
  <si>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</si>
  <si>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</si>
  <si>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</si>
  <si>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</si>
  <si>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</si>
  <si>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</si>
  <si>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</si>
  <si>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</si>
  <si>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</si>
  <si>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</si>
  <si>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</si>
  <si>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</si>
  <si>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</si>
  <si>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</si>
  <si>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</si>
  <si>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</si>
  <si>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</si>
  <si>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</si>
  <si>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</si>
  <si>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</si>
  <si>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</si>
  <si>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</si>
  <si>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</si>
  <si>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</si>
  <si>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</si>
  <si>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</si>
  <si>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</si>
  <si>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</si>
  <si>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</si>
  <si>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</si>
  <si>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</si>
  <si>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</si>
  <si>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</si>
  <si>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</si>
  <si>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</si>
  <si>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</si>
  <si>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</si>
  <si>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</si>
  <si>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</si>
  <si>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</si>
  <si>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</si>
  <si>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</si>
  <si>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</si>
  <si>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</si>
  <si>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</si>
  <si>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</si>
  <si>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</si>
  <si>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</si>
  <si>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</si>
  <si>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</si>
  <si>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</si>
  <si>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</si>
  <si>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</si>
  <si>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</si>
  <si>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</si>
  <si>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</si>
  <si>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</si>
  <si>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</si>
  <si>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</si>
  <si>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</si>
  <si>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</si>
  <si>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</si>
  <si>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</si>
  <si>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</si>
  <si>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</si>
  <si>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</si>
  <si>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</si>
  <si>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</si>
  <si>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</si>
  <si>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</si>
  <si>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</si>
  <si>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</si>
  <si>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</si>
  <si>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</si>
  <si>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</si>
  <si>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</si>
  <si>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</si>
  <si>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</si>
  <si>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</si>
  <si>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</si>
  <si>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</si>
  <si>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</si>
  <si>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</si>
  <si>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</si>
  <si>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</si>
  <si>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</si>
  <si>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</si>
  <si>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</si>
  <si>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</si>
  <si>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</si>
  <si>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</si>
  <si>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</si>
  <si>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</si>
  <si>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</si>
  <si>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</si>
  <si>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</si>
  <si>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</si>
  <si>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</si>
  <si>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</si>
  <si>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</si>
  <si>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</si>
  <si>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</si>
  <si>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</si>
  <si>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</si>
  <si>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</si>
  <si>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</si>
  <si>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</si>
  <si>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</si>
  <si>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</si>
  <si>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</si>
  <si>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</si>
  <si>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</si>
  <si>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</si>
  <si>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</si>
  <si>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</si>
  <si>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</si>
  <si>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</si>
  <si>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</si>
  <si>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</si>
  <si>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</si>
  <si>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</si>
  <si>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</si>
  <si>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</si>
  <si>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</si>
  <si>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</si>
  <si>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</si>
  <si>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</si>
  <si>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</si>
  <si>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</si>
  <si>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</si>
  <si>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</si>
  <si>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</si>
  <si>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</si>
  <si>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</si>
  <si>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</si>
  <si>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</si>
  <si>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</si>
  <si>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</si>
  <si>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</si>
  <si>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</si>
  <si>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</si>
  <si>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</si>
  <si>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</si>
  <si>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</si>
  <si>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</si>
  <si>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</si>
  <si>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</si>
  <si>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</si>
  <si>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</si>
  <si>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</si>
  <si>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</si>
  <si>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</si>
  <si>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</si>
  <si>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</si>
  <si>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</si>
  <si>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</si>
  <si>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</si>
  <si>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</si>
  <si>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</si>
  <si>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</si>
  <si>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</si>
  <si>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</si>
  <si>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</si>
  <si>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</si>
  <si>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</si>
  <si>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</si>
  <si>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</si>
  <si>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</si>
  <si>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</si>
  <si>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</si>
  <si>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</si>
  <si>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</si>
  <si>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</si>
  <si>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</si>
  <si>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</si>
  <si>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</si>
  <si>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</si>
  <si>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</si>
  <si>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</si>
  <si>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</si>
  <si>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</si>
  <si>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</si>
  <si>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</si>
  <si>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</si>
  <si>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</si>
  <si>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</si>
  <si>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</si>
  <si>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</si>
  <si>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</si>
  <si>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</si>
  <si>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</si>
  <si>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</si>
  <si>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</si>
  <si>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</si>
  <si>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</si>
  <si>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</si>
  <si>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</si>
  <si>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</si>
  <si>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</si>
  <si>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</si>
  <si>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</si>
  <si>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</si>
  <si>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</si>
  <si>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</si>
  <si>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</si>
  <si>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</si>
  <si>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</si>
  <si>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</si>
  <si>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</si>
  <si>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</si>
  <si>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</si>
  <si>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</si>
  <si>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</si>
  <si>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</si>
  <si>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</si>
  <si>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</si>
  <si>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</si>
  <si>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</si>
  <si>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</si>
  <si>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</si>
  <si>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</si>
  <si>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</si>
  <si>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</si>
  <si>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</si>
  <si>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</si>
  <si>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</si>
  <si>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</si>
  <si>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</si>
  <si>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</si>
  <si>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</si>
  <si>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</si>
  <si>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</si>
  <si>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</si>
  <si>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</si>
  <si>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</si>
  <si>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</si>
  <si>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</si>
  <si>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</si>
  <si>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</si>
  <si>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</si>
  <si>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</si>
  <si>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</si>
  <si>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</si>
  <si>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</si>
  <si>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</si>
  <si>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</si>
  <si>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</si>
  <si>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</si>
  <si>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</si>
  <si>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</si>
  <si>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</si>
  <si>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</si>
  <si>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</si>
  <si>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</si>
  <si>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</si>
  <si>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</si>
  <si>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</si>
  <si>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</si>
  <si>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</si>
  <si>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</si>
  <si>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</si>
  <si>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</si>
  <si>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</si>
  <si>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</si>
  <si>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</si>
  <si>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</si>
  <si>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</si>
  <si>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</si>
  <si>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</si>
  <si>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</si>
  <si>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</si>
  <si>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</si>
  <si>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</si>
  <si>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</si>
  <si>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</si>
  <si>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</si>
  <si>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</si>
  <si>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</si>
  <si>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</si>
  <si>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</si>
  <si>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</si>
  <si>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</si>
  <si>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</si>
  <si>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</si>
  <si>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</si>
  <si>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</si>
  <si>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</si>
  <si>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</si>
  <si>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</si>
  <si>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</si>
  <si>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</si>
  <si>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</si>
  <si>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</si>
  <si>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</si>
  <si>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</si>
  <si>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</si>
  <si>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</si>
  <si>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</si>
  <si>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</si>
  <si>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</si>
  <si>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</si>
  <si>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</si>
  <si>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</si>
  <si>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</si>
  <si>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</si>
  <si>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</si>
  <si>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</si>
  <si>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</si>
  <si>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</si>
  <si>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</si>
  <si>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</si>
  <si>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</si>
  <si>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</si>
  <si>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</si>
  <si>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</si>
  <si>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</si>
  <si>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</si>
  <si>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</si>
  <si>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</si>
  <si>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</si>
  <si>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</si>
  <si>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</si>
  <si>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</si>
  <si>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</si>
  <si>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</si>
  <si>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</si>
  <si>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</si>
  <si>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</si>
  <si>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</si>
  <si>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</si>
  <si>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</si>
  <si>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</si>
  <si>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</si>
  <si>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</si>
  <si>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</si>
  <si>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</si>
  <si>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</si>
  <si>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</si>
  <si>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</si>
  <si>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</si>
  <si>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</si>
  <si>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</si>
  <si>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</si>
  <si>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</si>
  <si>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</si>
  <si>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</si>
  <si>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</si>
  <si>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</si>
  <si>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</si>
  <si>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</si>
  <si>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</si>
  <si>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</si>
  <si>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</si>
  <si>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</si>
  <si>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</si>
  <si>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</si>
  <si>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</si>
  <si>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</si>
  <si>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</si>
  <si>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</si>
  <si>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</si>
  <si>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</si>
  <si>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</si>
  <si>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</si>
  <si>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</si>
  <si>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</si>
  <si>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</si>
  <si>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</si>
  <si>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</si>
  <si>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</si>
  <si>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</si>
  <si>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</si>
  <si>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</si>
  <si>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</si>
  <si>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</si>
  <si>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</si>
  <si>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</si>
  <si>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</si>
  <si>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</si>
  <si>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</si>
  <si>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</si>
  <si>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</si>
  <si>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</si>
  <si>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</si>
  <si>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</si>
  <si>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</si>
  <si>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</si>
  <si>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</si>
  <si>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</si>
  <si>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</si>
  <si>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</si>
  <si>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</si>
  <si>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</si>
  <si>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</si>
  <si>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</si>
  <si>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</si>
  <si>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</si>
  <si>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</si>
  <si>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</si>
  <si>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</si>
  <si>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</si>
  <si>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</si>
  <si>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</si>
  <si>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</si>
  <si>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</si>
  <si>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</si>
  <si>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</si>
  <si>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</si>
  <si>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</si>
  <si>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</si>
  <si>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</si>
  <si>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</si>
  <si>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</si>
  <si>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</si>
  <si>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</si>
  <si>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</si>
  <si>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</si>
  <si>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</si>
  <si>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</si>
  <si>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</si>
  <si>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</si>
  <si>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</si>
  <si>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</si>
  <si>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</si>
  <si>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</si>
  <si>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</si>
  <si>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</si>
  <si>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</si>
  <si>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</si>
  <si>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</si>
  <si>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</si>
  <si>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</si>
  <si>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</si>
  <si>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</si>
  <si>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</si>
  <si>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</si>
  <si>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</si>
  <si>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</si>
  <si>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</si>
  <si>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</si>
  <si>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</si>
  <si>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</si>
  <si>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</si>
  <si>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</si>
  <si>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</si>
  <si>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</si>
  <si>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</si>
  <si>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</si>
  <si>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</si>
  <si>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</si>
  <si>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</si>
  <si>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</si>
  <si>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</si>
  <si>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</si>
  <si>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</si>
  <si>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</si>
  <si>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</si>
  <si>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</si>
  <si>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</si>
  <si>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</si>
  <si>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</si>
  <si>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</si>
  <si>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</si>
  <si>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</si>
  <si>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</si>
  <si>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</si>
  <si>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</si>
  <si>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</si>
  <si>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</si>
  <si>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</si>
  <si>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</si>
  <si>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</si>
  <si>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</si>
  <si>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</si>
  <si>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</si>
  <si>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</si>
  <si>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</si>
  <si>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</si>
  <si>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</si>
  <si>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</si>
  <si>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</si>
  <si>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</si>
  <si>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</si>
  <si>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</si>
  <si>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</si>
  <si>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</si>
  <si>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</si>
  <si>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</si>
  <si>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</si>
  <si>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</si>
  <si>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</si>
  <si>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</si>
  <si>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</si>
  <si>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</si>
  <si>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</si>
  <si>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</si>
  <si>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</si>
  <si>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</si>
  <si>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</si>
  <si>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</si>
  <si>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</si>
  <si>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</si>
  <si>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</si>
  <si>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</si>
  <si>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</si>
  <si>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</si>
  <si>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</si>
  <si>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</si>
  <si>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</si>
  <si>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</si>
  <si>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</si>
  <si>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</si>
  <si>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</si>
  <si>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</si>
  <si>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</si>
  <si>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</si>
  <si>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</si>
  <si>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</si>
  <si>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</si>
  <si>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</si>
  <si>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</si>
  <si>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</si>
  <si>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</si>
  <si>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</si>
  <si>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</si>
  <si>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</si>
  <si>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</si>
  <si>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</si>
  <si>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</si>
  <si>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</si>
  <si>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</si>
  <si>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</si>
  <si>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</si>
  <si>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</si>
  <si>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</si>
  <si>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</si>
  <si>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</si>
  <si>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</si>
  <si>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</si>
  <si>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</si>
  <si>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</si>
  <si>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</si>
  <si>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</si>
  <si>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</si>
  <si>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</si>
  <si>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</si>
  <si>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</si>
  <si>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</si>
  <si>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</si>
  <si>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</si>
  <si>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</si>
  <si>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</si>
  <si>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</si>
  <si>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</si>
  <si>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</si>
  <si>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</si>
  <si>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</si>
  <si>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</si>
  <si>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</si>
  <si>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</si>
  <si>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</si>
  <si>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</si>
  <si>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</si>
  <si>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</si>
  <si>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</si>
  <si>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</si>
  <si>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</si>
  <si>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</si>
  <si>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</si>
  <si>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</si>
  <si>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</si>
  <si>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</si>
  <si>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</si>
  <si>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</si>
  <si>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</si>
  <si>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</si>
  <si>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</si>
  <si>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</si>
  <si>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</si>
  <si>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</si>
  <si>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</si>
  <si>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</si>
  <si>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</si>
  <si>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</si>
  <si>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</si>
  <si>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</si>
  <si>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</si>
  <si>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</si>
  <si>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</si>
  <si>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</si>
  <si>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</si>
  <si>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</si>
  <si>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</si>
  <si>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</si>
  <si>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</si>
  <si>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</si>
  <si>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</si>
  <si>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</si>
  <si>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</si>
  <si>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</si>
  <si>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</si>
  <si>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</si>
  <si>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</si>
  <si>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</si>
  <si>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</si>
  <si>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</si>
  <si>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</si>
  <si>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</si>
  <si>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</si>
  <si>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</si>
  <si>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</si>
  <si>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</si>
  <si>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</si>
  <si>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</si>
  <si>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</si>
  <si>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</si>
  <si>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</si>
  <si>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</si>
  <si>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</si>
  <si>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</si>
  <si>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</si>
  <si>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</si>
  <si>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</si>
  <si>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</si>
  <si>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</si>
  <si>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</si>
  <si>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</si>
  <si>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</si>
  <si>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</si>
  <si>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</si>
  <si>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</si>
  <si>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</si>
  <si>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</si>
  <si>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</si>
  <si>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</si>
  <si>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</si>
  <si>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</si>
  <si>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</si>
  <si>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</si>
  <si>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</si>
  <si>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</si>
  <si>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</si>
  <si>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</si>
  <si>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</si>
  <si>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</si>
  <si>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</si>
  <si>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</si>
  <si>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</si>
  <si>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</si>
  <si>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</si>
  <si>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</si>
  <si>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</si>
  <si>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</si>
  <si>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</si>
  <si>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</si>
  <si>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</si>
  <si>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</si>
  <si>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</si>
  <si>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</si>
  <si>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</si>
  <si>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</si>
  <si>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</si>
  <si>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</si>
  <si>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</si>
  <si>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</si>
  <si>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</si>
  <si>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</si>
  <si>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</si>
  <si>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</si>
  <si>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</si>
  <si>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</si>
  <si>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</si>
  <si>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</si>
  <si>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</si>
  <si>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</si>
  <si>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</si>
  <si>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</si>
  <si>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</si>
  <si>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</si>
  <si>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</si>
  <si>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</si>
  <si>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</si>
  <si>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</si>
  <si>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</si>
  <si>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</si>
  <si>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</si>
  <si>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</si>
  <si>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</si>
  <si>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</si>
  <si>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</si>
  <si>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</si>
  <si>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</si>
  <si>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</si>
  <si>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</si>
  <si>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</si>
  <si>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</si>
  <si>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</si>
  <si>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</si>
  <si>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</si>
  <si>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</si>
  <si>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</si>
  <si>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</si>
  <si>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</si>
  <si>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</si>
  <si>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</si>
  <si>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</si>
  <si>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</si>
  <si>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</si>
  <si>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</si>
  <si>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</si>
  <si>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</si>
  <si>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</si>
  <si>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</si>
  <si>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</si>
  <si>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</si>
  <si>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</si>
  <si>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</si>
  <si>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</si>
  <si>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</si>
  <si>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</si>
  <si>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</si>
  <si>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</si>
  <si>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</si>
  <si>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</si>
  <si>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</si>
  <si>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</si>
  <si>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</si>
  <si>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</si>
  <si>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</si>
  <si>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</si>
  <si>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</si>
  <si>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</si>
  <si>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</si>
  <si>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</si>
  <si>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</si>
  <si>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</si>
  <si>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</si>
  <si>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</si>
  <si>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</si>
  <si>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</si>
  <si>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</si>
  <si>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</si>
  <si>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</si>
  <si>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</si>
  <si>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</si>
  <si>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</si>
  <si>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</si>
  <si>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</si>
  <si>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</si>
  <si>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</si>
  <si>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</si>
  <si>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</si>
  <si>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</si>
  <si>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</si>
  <si>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</si>
  <si>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</si>
  <si>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</si>
  <si>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</si>
  <si>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</si>
  <si>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</si>
  <si>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</si>
  <si>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</si>
  <si>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</si>
  <si>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</si>
  <si>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</si>
  <si>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</si>
  <si>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</si>
  <si>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</si>
  <si>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</si>
  <si>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</si>
  <si>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</si>
  <si>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</si>
  <si>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</si>
  <si>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</si>
  <si>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</si>
  <si>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</si>
  <si>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</si>
  <si>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</si>
  <si>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</si>
  <si>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</si>
  <si>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</si>
  <si>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</si>
  <si>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</si>
  <si>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</si>
  <si>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</si>
  <si>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</si>
  <si>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</si>
  <si>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</si>
  <si>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</si>
  <si>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</si>
  <si>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</si>
  <si>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</si>
  <si>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</si>
  <si>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</si>
  <si>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</si>
  <si>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</si>
  <si>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</si>
  <si>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</si>
  <si>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</si>
  <si>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</si>
  <si>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</si>
  <si>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</si>
  <si>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</si>
  <si>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</si>
  <si>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</si>
  <si>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</si>
  <si>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</si>
  <si>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</si>
  <si>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</si>
  <si>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</si>
  <si>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</si>
  <si>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</si>
  <si>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</si>
  <si>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</si>
  <si>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</si>
  <si>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</si>
  <si>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</si>
  <si>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</si>
  <si>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</si>
  <si>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</si>
  <si>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</si>
  <si>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</si>
  <si>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</si>
  <si>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</si>
  <si>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</si>
  <si>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</si>
  <si>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</si>
  <si>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</si>
  <si>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</si>
  <si>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</si>
  <si>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</si>
  <si>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</si>
  <si>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</si>
  <si>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</si>
  <si>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</si>
  <si>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</si>
  <si>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</si>
  <si>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</si>
  <si>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</si>
  <si>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</si>
  <si>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</si>
  <si>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</si>
  <si>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</si>
  <si>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</si>
  <si>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</si>
  <si>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</si>
  <si>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</si>
  <si>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</si>
  <si>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</si>
  <si>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</si>
  <si>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</si>
  <si>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</si>
  <si>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</si>
  <si>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</si>
  <si>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</si>
  <si>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</si>
  <si>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</si>
  <si>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</si>
  <si>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</si>
  <si>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</si>
  <si>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</si>
  <si>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</si>
  <si>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</si>
  <si>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</si>
  <si>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</si>
  <si>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</si>
  <si>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</si>
  <si>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</si>
  <si>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</si>
  <si>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</si>
  <si>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</si>
  <si>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</si>
  <si>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</si>
  <si>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</si>
  <si>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</si>
  <si>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</si>
  <si>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</si>
  <si>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</si>
  <si>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</si>
  <si>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</si>
  <si>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</si>
  <si>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</si>
  <si>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</si>
  <si>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</si>
  <si>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</si>
  <si>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</si>
  <si>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</si>
  <si>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</si>
  <si>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</si>
  <si>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</si>
  <si>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</si>
  <si>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</si>
  <si>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</si>
  <si>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</si>
  <si>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</si>
  <si>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</si>
  <si>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</si>
  <si>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</si>
  <si>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</si>
  <si>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</si>
  <si>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</si>
  <si>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</si>
  <si>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</si>
  <si>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</si>
  <si>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</si>
  <si>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</si>
  <si>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</si>
  <si>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</si>
  <si>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</si>
  <si>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</si>
  <si>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</si>
  <si>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</si>
  <si>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</si>
  <si>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</si>
  <si>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</si>
  <si>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</si>
  <si>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</si>
  <si>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</si>
  <si>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</si>
  <si>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</si>
  <si>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</si>
  <si>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</si>
  <si>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</si>
  <si>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</si>
  <si>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</si>
  <si>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</si>
  <si>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</si>
  <si>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</si>
  <si>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</si>
  <si>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</si>
  <si>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</si>
  <si>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</si>
  <si>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</si>
  <si>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</si>
  <si>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</si>
  <si>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</si>
  <si>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</si>
  <si>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</si>
  <si>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</si>
  <si>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</si>
  <si>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</si>
  <si>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</si>
  <si>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</si>
  <si>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</si>
  <si>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</si>
  <si>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</si>
  <si>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</si>
  <si>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</si>
  <si>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</si>
  <si>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</si>
  <si>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</si>
  <si>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</si>
  <si>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</si>
  <si>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</si>
  <si>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</si>
  <si>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</si>
  <si>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</si>
  <si>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</si>
  <si>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</si>
  <si>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</si>
  <si>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</si>
  <si>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</si>
  <si>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</si>
  <si>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</si>
  <si>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</si>
  <si>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</si>
  <si>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</si>
  <si>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</si>
  <si>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</si>
  <si>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</si>
  <si>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</si>
  <si>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</si>
  <si>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</si>
  <si>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</si>
  <si>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</si>
  <si>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</si>
  <si>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</si>
  <si>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</si>
  <si>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</si>
  <si>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</si>
  <si>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</si>
  <si>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</si>
  <si>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</si>
  <si>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</si>
  <si>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</si>
  <si>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</si>
  <si>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</si>
  <si>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</si>
  <si>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</si>
  <si>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</si>
  <si>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</si>
  <si>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</si>
  <si>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</si>
  <si>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</si>
  <si>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</si>
  <si>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</si>
  <si>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</si>
  <si>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</si>
  <si>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</si>
  <si>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</si>
  <si>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</si>
  <si>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</si>
  <si>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</si>
  <si>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</si>
  <si>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</si>
  <si>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</si>
  <si>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</si>
  <si>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</si>
  <si>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</si>
  <si>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</si>
  <si>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</si>
  <si>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</si>
  <si>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</si>
  <si>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</si>
  <si>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</si>
  <si>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</si>
  <si>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</si>
  <si>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</si>
  <si>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</si>
  <si>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</si>
  <si>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</si>
  <si>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</si>
  <si>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</si>
  <si>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</si>
  <si>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</si>
  <si>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</si>
  <si>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</si>
  <si>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</si>
  <si>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</si>
  <si>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</si>
  <si>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</si>
  <si>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</si>
  <si>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</si>
  <si>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</si>
  <si>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</si>
  <si>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</si>
  <si>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</si>
  <si>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</si>
  <si>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</si>
  <si>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</si>
  <si>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</si>
  <si>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</si>
  <si>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</si>
  <si>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</si>
  <si>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</si>
  <si>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</si>
  <si>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</si>
  <si>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</si>
  <si>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</si>
  <si>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</si>
  <si>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</si>
  <si>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</si>
  <si>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</si>
  <si>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</si>
  <si>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</si>
  <si>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</si>
  <si>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</si>
  <si>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</si>
  <si>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</si>
  <si>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</si>
  <si>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</si>
  <si>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</si>
  <si>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</si>
  <si>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</si>
  <si>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</si>
  <si>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</si>
  <si>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</si>
  <si>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</si>
  <si>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</si>
  <si>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</si>
  <si>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</si>
  <si>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</si>
  <si>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</si>
  <si>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</si>
  <si>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</si>
  <si>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</si>
  <si>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</si>
  <si>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</si>
  <si>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</si>
  <si>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</si>
  <si>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</si>
  <si>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</si>
  <si>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</si>
  <si>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</si>
  <si>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</si>
  <si>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</si>
  <si>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</si>
  <si>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</si>
  <si>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</si>
  <si>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</si>
  <si>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</si>
  <si>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</si>
  <si>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</si>
  <si>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</si>
  <si>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</si>
  <si>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</si>
  <si>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</si>
  <si>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</si>
  <si>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</si>
  <si>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</si>
  <si>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</si>
  <si>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</si>
  <si>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</si>
  <si>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</si>
  <si>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</si>
  <si>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</si>
  <si>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</si>
  <si>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</si>
  <si>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</si>
  <si>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</si>
  <si>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</si>
  <si>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</si>
  <si>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</si>
  <si>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</si>
  <si>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</si>
  <si>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</si>
  <si>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</si>
  <si>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</si>
  <si>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</si>
  <si>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</si>
  <si>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</si>
  <si>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</si>
  <si>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</si>
  <si>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</si>
  <si>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</si>
  <si>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</si>
  <si>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</si>
  <si>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</si>
  <si>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</si>
  <si>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</si>
  <si>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</si>
  <si>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</si>
  <si>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</si>
  <si>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</si>
  <si>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</si>
  <si>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</si>
  <si>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</si>
  <si>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</si>
  <si>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</si>
  <si>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</si>
  <si>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</si>
  <si>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</si>
  <si>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</si>
  <si>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</si>
  <si>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</si>
  <si>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</si>
  <si>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</si>
  <si>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</si>
  <si>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</si>
  <si>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</si>
  <si>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</si>
  <si>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</si>
  <si>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</si>
  <si>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</si>
  <si>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</si>
  <si>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</si>
  <si>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</si>
  <si>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</si>
  <si>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</si>
  <si>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</si>
  <si>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</si>
  <si>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</si>
  <si>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</si>
  <si>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</si>
  <si>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</si>
  <si>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</si>
  <si>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</si>
  <si>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</si>
  <si>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</si>
  <si>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</si>
  <si>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</si>
  <si>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</si>
  <si>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</si>
  <si>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</si>
  <si>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</si>
  <si>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</si>
  <si>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</si>
  <si>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</si>
  <si>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</si>
  <si>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</si>
  <si>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</si>
  <si>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</si>
  <si>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</si>
  <si>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</si>
  <si>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</si>
  <si>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</si>
  <si>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</si>
  <si>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</si>
  <si>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</si>
  <si>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</si>
  <si>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</si>
  <si>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</si>
  <si>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</si>
  <si>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</si>
  <si>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</si>
  <si>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</si>
  <si>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</si>
  <si>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</si>
  <si>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</si>
  <si>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</si>
  <si>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</si>
  <si>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</si>
  <si>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</si>
  <si>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</si>
  <si>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</si>
  <si>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</si>
  <si>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</si>
  <si>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</si>
  <si>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</si>
  <si>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</si>
  <si>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</si>
  <si>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</si>
  <si>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</si>
  <si>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</si>
  <si>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</si>
  <si>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</si>
  <si>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</si>
  <si>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</si>
  <si>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</si>
  <si>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</si>
  <si>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</si>
  <si>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</si>
  <si>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</si>
  <si>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</si>
  <si>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</si>
  <si>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</si>
  <si>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</si>
  <si>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</si>
  <si>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</si>
  <si>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</si>
  <si>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</si>
  <si>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</si>
  <si>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</si>
  <si>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</si>
  <si>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</si>
  <si>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</si>
  <si>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</si>
  <si>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</si>
  <si>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</si>
  <si>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</si>
  <si>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</si>
  <si>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</si>
  <si>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</si>
  <si>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</si>
  <si>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</si>
  <si>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</si>
  <si>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</si>
  <si>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</si>
  <si>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</si>
  <si>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</si>
  <si>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</si>
  <si>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</si>
  <si>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</si>
  <si>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</si>
  <si>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</si>
  <si>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</si>
  <si>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</si>
  <si>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</si>
  <si>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</si>
  <si>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</si>
  <si>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</si>
  <si>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</si>
  <si>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</si>
  <si>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</si>
  <si>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</si>
  <si>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</si>
  <si>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</si>
  <si>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</si>
  <si>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</si>
  <si>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</si>
  <si>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</si>
  <si>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</si>
  <si>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</si>
  <si>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</si>
  <si>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</si>
  <si>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</si>
  <si>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</si>
  <si>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</si>
  <si>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</si>
  <si>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</si>
  <si>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</si>
  <si>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</si>
  <si>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</si>
  <si>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</si>
  <si>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</si>
  <si>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</si>
  <si>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</si>
  <si>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</si>
  <si>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</si>
  <si>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</si>
  <si>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</si>
  <si>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</si>
  <si>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</si>
  <si>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</si>
  <si>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</si>
  <si>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</si>
  <si>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</si>
  <si>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</si>
  <si>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</si>
  <si>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</si>
  <si>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</si>
  <si>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</si>
  <si>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</si>
  <si>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</si>
  <si>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</si>
  <si>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</si>
  <si>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</si>
  <si>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</si>
  <si>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</si>
  <si>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</si>
  <si>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</si>
  <si>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</si>
  <si>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</si>
  <si>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</si>
  <si>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</si>
  <si>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</si>
  <si>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</si>
  <si>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</si>
  <si>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</si>
  <si>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</si>
  <si>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</si>
  <si>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</si>
  <si>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</si>
  <si>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</si>
  <si>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</si>
  <si>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</si>
  <si>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</si>
  <si>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</si>
  <si>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</si>
  <si>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</si>
  <si>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</si>
  <si>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</si>
  <si>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</si>
  <si>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</si>
  <si>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</si>
  <si>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</si>
  <si>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</si>
  <si>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</si>
  <si>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</si>
  <si>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</si>
  <si>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</si>
  <si>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</si>
  <si>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</si>
  <si>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</si>
  <si>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</si>
  <si>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</si>
  <si>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</si>
  <si>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</si>
  <si>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</si>
  <si>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</si>
  <si>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</si>
  <si>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</si>
  <si>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</si>
  <si>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</si>
  <si>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</si>
  <si>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</si>
  <si>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</si>
  <si>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</si>
  <si>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</si>
  <si>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</si>
  <si>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</si>
  <si>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</si>
  <si>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</si>
  <si>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</si>
  <si>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</si>
  <si>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</si>
  <si>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</si>
  <si>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</si>
  <si>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</si>
  <si>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</si>
  <si>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</si>
  <si>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</si>
  <si>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</si>
  <si>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</si>
  <si>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</si>
  <si>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</si>
  <si>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</si>
  <si>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</si>
  <si>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</si>
  <si>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</si>
  <si>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</si>
  <si>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</si>
  <si>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</si>
  <si>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</si>
  <si>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</si>
  <si>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</si>
  <si>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</si>
  <si>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</si>
  <si>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</si>
  <si>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</si>
  <si>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</si>
  <si>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</si>
  <si>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</si>
  <si>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</si>
  <si>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</si>
  <si>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</si>
  <si>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</si>
  <si>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</si>
  <si>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</si>
  <si>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</si>
  <si>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</si>
  <si>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</si>
  <si>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</si>
  <si>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</si>
  <si>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</si>
  <si>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</si>
  <si>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</si>
  <si>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</si>
  <si>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</si>
  <si>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</si>
  <si>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</si>
  <si>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</si>
  <si>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</si>
  <si>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</si>
  <si>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</si>
  <si>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</si>
  <si>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</si>
  <si>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</si>
  <si>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</si>
  <si>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</si>
  <si>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</si>
  <si>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</si>
  <si>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</si>
  <si>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</si>
  <si>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</si>
  <si>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</si>
  <si>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</si>
  <si>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</si>
  <si>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</si>
  <si>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</si>
  <si>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</si>
  <si>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</si>
  <si>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</si>
  <si>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</si>
  <si>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</si>
  <si>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</si>
  <si>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</si>
  <si>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</si>
  <si>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</si>
  <si>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</si>
  <si>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</si>
  <si>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</si>
  <si>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</si>
  <si>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</si>
  <si>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</si>
  <si>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</si>
  <si>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</si>
  <si>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</si>
  <si>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Harwin plc</t>
  </si>
  <si>
    <t>226130680</t>
  </si>
  <si>
    <t>DUNS</t>
  </si>
  <si>
    <t>Fitzherbert Road, Farlington, Portsmouth, Hampshire. PO6 1RT. United Kingdom.</t>
  </si>
  <si>
    <t>Martin J Perry</t>
  </si>
  <si>
    <t>complianceteam@harwin.co.uk</t>
  </si>
  <si>
    <t>+44 (0)23 9231 4520</t>
  </si>
  <si>
    <t>Mark Plested</t>
  </si>
  <si>
    <t>Senior Design Engineer</t>
  </si>
  <si>
    <t>Cobalt is used in the Gold and Zinc plating of some of our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</si>
</sst>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5">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7" fillId="45" borderId="58" xfId="0" quotePrefix="1" applyNumberFormat="1" applyFont="1" applyFill="1" applyBorder="1" applyAlignment="1" applyProtection="1">
      <alignment horizontal="left" vertical="center" wrapText="1"/>
      <protection locked="0"/>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mplianceteam@harwin.co.uk" TargetMode="External"/><Relationship Id="rId1" Type="http://schemas.openxmlformats.org/officeDocument/2006/relationships/hyperlink" Target="mailto:complianceteam@harwin.co.u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4" zoomScale="80" zoomScaleNormal="80" workbookViewId="0">
      <selection activeCell="D22" sqref="D22:E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14061</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14062</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14063</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14064</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1" t="s">
        <v>14065</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34" t="s">
        <v>14066</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14067</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14068</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1" t="s">
        <v>14065</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34" t="s">
        <v>14066</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44139</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371</v>
      </c>
      <c r="E26" s="368"/>
      <c r="F26" s="10"/>
      <c r="G26" s="363" t="s">
        <v>14069</v>
      </c>
      <c r="H26" s="364"/>
      <c r="I26" s="364"/>
      <c r="J26" s="365"/>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t="s">
        <v>373</v>
      </c>
      <c r="E32" s="368"/>
      <c r="F32" s="46"/>
      <c r="G32" s="363"/>
      <c r="H32" s="364"/>
      <c r="I32" s="364"/>
      <c r="J32" s="365"/>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t="s">
        <v>373</v>
      </c>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t="s">
        <v>374</v>
      </c>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t="s">
        <v>372</v>
      </c>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t="s">
        <v>373</v>
      </c>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t="s">
        <v>372</v>
      </c>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7" t="s">
        <v>372</v>
      </c>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372</v>
      </c>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67" t="s">
        <v>372</v>
      </c>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7" t="s">
        <v>372</v>
      </c>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2" t="s">
        <v>372</v>
      </c>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67" t="s">
        <v>372</v>
      </c>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67" t="s">
        <v>372</v>
      </c>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67" t="s">
        <v>372</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6FE1A76A-0C97-418C-A265-D0A6F7F3D99E}"/>
    <hyperlink ref="D20" r:id="rId2" xr:uid="{193BDE57-08C3-41F8-9071-0C285755FAD5}"/>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Harwin plc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Martin J Perry</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complianceteam@harwin.co.uk</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+44 (0)23 9231 4520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Mark Plested</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complianceteam@harwin.co.uk</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+44 (0)23 9231 4520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44139</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51">
      <c r="A25" s="91" t="str">
        <f ca="1">Declaration!B38</f>
        <v>Cobalt(*)</v>
      </c>
      <c r="B25" s="90" t="str">
        <f>Declaration!D38</f>
        <v>Unknown</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None</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No</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Unknown</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51">
      <c r="A47" s="90" t="str">
        <f ca="1">Declaration!B65</f>
        <v>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No</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Provide list of cobalt refiners contributing material to supply chain on Smelter List tab</v>
      </c>
      <c r="D57" s="339" t="str">
        <f>IF(H57=0,"","Click here to provide smelter information")</f>
        <v/>
      </c>
      <c r="E57" s="74" t="s">
        <v>744</v>
      </c>
      <c r="F57" s="95">
        <f>F$45</f>
        <v>1</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Perry</cp:lastModifiedBy>
  <cp:lastPrinted>2015-04-21T20:47:43Z</cp:lastPrinted>
  <dcterms:created xsi:type="dcterms:W3CDTF">2010-06-21T21:00:23Z</dcterms:created>
  <dcterms:modified xsi:type="dcterms:W3CDTF">2020-11-04T08:51:59Z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